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xol\Downloads\"/>
    </mc:Choice>
  </mc:AlternateContent>
  <bookViews>
    <workbookView xWindow="0" yWindow="0" windowWidth="15555" windowHeight="12270" tabRatio="594" activeTab="1"/>
  </bookViews>
  <sheets>
    <sheet name="1,2 курс" sheetId="1" r:id="rId1"/>
    <sheet name="3,4 курс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AV99" i="2" l="1"/>
  <c r="AV100" i="2"/>
  <c r="AV95" i="2"/>
  <c r="AV96" i="2"/>
  <c r="AS91" i="2"/>
  <c r="AS92" i="2"/>
  <c r="AS88" i="2"/>
  <c r="AS89" i="2"/>
  <c r="AV78" i="2"/>
  <c r="AV81" i="2"/>
  <c r="AV80" i="2"/>
  <c r="AV75" i="2"/>
  <c r="AV76" i="2"/>
  <c r="AV71" i="2"/>
  <c r="AV72" i="2"/>
  <c r="AS80" i="2"/>
  <c r="AS81" i="2"/>
  <c r="AS78" i="2"/>
  <c r="AS79" i="2"/>
  <c r="AS75" i="2"/>
  <c r="AS76" i="2"/>
  <c r="AS72" i="2"/>
  <c r="AS71" i="2"/>
  <c r="AS67" i="2"/>
  <c r="AS68" i="2"/>
  <c r="AV64" i="2"/>
  <c r="AV65" i="2"/>
  <c r="AV55" i="2"/>
  <c r="AV56" i="2"/>
  <c r="AV59" i="2"/>
  <c r="AV60" i="2"/>
  <c r="AS59" i="2"/>
  <c r="AS55" i="2"/>
  <c r="AS56" i="2"/>
  <c r="AS51" i="2"/>
  <c r="AS47" i="2"/>
  <c r="AS48" i="2"/>
  <c r="AV39" i="2"/>
  <c r="AV40" i="2"/>
  <c r="AS38" i="2"/>
  <c r="AV36" i="2"/>
  <c r="AV35" i="2"/>
  <c r="AV31" i="2"/>
  <c r="AV28" i="2"/>
  <c r="AV29" i="2"/>
  <c r="AS35" i="2"/>
  <c r="AS36" i="2"/>
  <c r="AV26" i="2"/>
  <c r="AV27" i="2"/>
  <c r="AS31" i="2"/>
  <c r="AS32" i="2"/>
  <c r="AS27" i="2"/>
  <c r="AS28" i="2"/>
  <c r="AV15" i="2"/>
  <c r="AV16" i="2"/>
  <c r="AS15" i="2"/>
  <c r="AS16" i="2"/>
  <c r="AS11" i="2"/>
  <c r="AS12" i="2"/>
  <c r="AV19" i="2"/>
  <c r="AV20" i="2"/>
  <c r="AS7" i="2"/>
  <c r="AS8" i="2"/>
  <c r="AV4" i="2"/>
  <c r="AV3" i="2"/>
  <c r="AI95" i="2"/>
  <c r="AI96" i="2"/>
  <c r="AI99" i="2"/>
  <c r="AI100" i="2"/>
  <c r="AG95" i="2"/>
  <c r="AG99" i="2"/>
  <c r="AG100" i="2"/>
  <c r="AI91" i="2"/>
  <c r="AI92" i="2"/>
  <c r="AI88" i="2"/>
  <c r="AG92" i="2"/>
  <c r="AI75" i="2"/>
  <c r="AI71" i="2"/>
  <c r="AI72" i="2"/>
  <c r="AG75" i="2"/>
  <c r="AG76" i="2"/>
  <c r="AG71" i="2"/>
  <c r="AG67" i="2"/>
  <c r="AG68" i="2"/>
  <c r="AG55" i="2"/>
  <c r="AG59" i="2"/>
  <c r="AI51" i="2" s="1"/>
  <c r="AG60" i="2"/>
  <c r="AI52" i="2" s="1"/>
  <c r="AI54" i="2"/>
  <c r="AI55" i="2"/>
  <c r="AI35" i="2"/>
  <c r="AI31" i="2"/>
  <c r="AG35" i="2"/>
  <c r="AG52" i="2" s="1"/>
  <c r="AI56" i="2" s="1"/>
  <c r="AG36" i="2"/>
  <c r="AI32" i="2" s="1"/>
  <c r="AG31" i="2"/>
  <c r="AI16" i="2"/>
  <c r="AG15" i="2"/>
  <c r="AI11" i="2" s="1"/>
  <c r="AG16" i="2"/>
  <c r="AI12" i="2" s="1"/>
  <c r="AG53" i="2" l="1"/>
  <c r="AI57" i="2" s="1"/>
  <c r="O39" i="1"/>
  <c r="AN88" i="2" l="1"/>
  <c r="AP35" i="2"/>
  <c r="AP88" i="2" s="1"/>
  <c r="AK87" i="2"/>
  <c r="AN91" i="2" s="1"/>
  <c r="AP72" i="2"/>
  <c r="AP71" i="2"/>
  <c r="AN72" i="2"/>
  <c r="AN71" i="2"/>
  <c r="AK68" i="2"/>
  <c r="AK67" i="2"/>
  <c r="AP52" i="2"/>
  <c r="AN52" i="2"/>
  <c r="AP91" i="2" l="1"/>
  <c r="AN36" i="2"/>
  <c r="AN31" i="2"/>
  <c r="AP31" i="2" s="1"/>
  <c r="AN32" i="2"/>
  <c r="AP32" i="2" s="1"/>
  <c r="AK31" i="2"/>
  <c r="AK32" i="2"/>
  <c r="AP15" i="2"/>
  <c r="AP16" i="2"/>
  <c r="AN15" i="2"/>
  <c r="AN16" i="2"/>
  <c r="AK15" i="2"/>
  <c r="AK47" i="2" s="1"/>
  <c r="AK16" i="2"/>
  <c r="AK48" i="2" s="1"/>
  <c r="AK76" i="2" s="1"/>
  <c r="AP11" i="2"/>
  <c r="AP10" i="2"/>
  <c r="AN11" i="2"/>
  <c r="AN10" i="2"/>
  <c r="AP51" i="2" l="1"/>
  <c r="AK75" i="2"/>
  <c r="AN51" i="2"/>
  <c r="AK36" i="2"/>
  <c r="AK96" i="2"/>
  <c r="AK92" i="2"/>
  <c r="AN89" i="2"/>
  <c r="AP36" i="2"/>
  <c r="AP89" i="2" s="1"/>
  <c r="AP96" i="2" l="1"/>
  <c r="AN96" i="2"/>
  <c r="AK13" i="2"/>
  <c r="AK12" i="2"/>
  <c r="AK7" i="2" l="1"/>
  <c r="AE100" i="2"/>
  <c r="AE80" i="2"/>
  <c r="AE79" i="2"/>
  <c r="AE72" i="2"/>
  <c r="AE101" i="2" s="1"/>
  <c r="AE60" i="2"/>
  <c r="AE35" i="2" l="1"/>
  <c r="AE36" i="2"/>
  <c r="AE31" i="2"/>
  <c r="AE55" i="2" s="1"/>
  <c r="AE32" i="2"/>
  <c r="AE56" i="2" s="1"/>
  <c r="AE96" i="2" l="1"/>
  <c r="AE76" i="2"/>
  <c r="AE75" i="2"/>
  <c r="AE95" i="2"/>
  <c r="AG50" i="1"/>
  <c r="AC91" i="2" l="1"/>
  <c r="AC92" i="2"/>
  <c r="AC75" i="2"/>
  <c r="AC76" i="2"/>
  <c r="AC55" i="2"/>
  <c r="AC95" i="2" s="1"/>
  <c r="AC56" i="2"/>
  <c r="AC96" i="2" s="1"/>
  <c r="AC35" i="2"/>
  <c r="AC36" i="2"/>
  <c r="AC19" i="2"/>
  <c r="AC20" i="2"/>
  <c r="AC15" i="2"/>
  <c r="AC27" i="2" s="1"/>
  <c r="AC59" i="2" s="1"/>
  <c r="AC68" i="2" s="1"/>
  <c r="AC16" i="2"/>
  <c r="AC28" i="2" s="1"/>
  <c r="AC60" i="2" s="1"/>
  <c r="AC69" i="2" s="1"/>
  <c r="AE47" i="1" l="1"/>
  <c r="AA51" i="1"/>
  <c r="Y67" i="1" l="1"/>
  <c r="AA95" i="2" l="1"/>
  <c r="AA96" i="2"/>
  <c r="AA92" i="2"/>
  <c r="AA78" i="2"/>
  <c r="AA80" i="2"/>
  <c r="AA55" i="2"/>
  <c r="AA75" i="2" s="1"/>
  <c r="AA56" i="2"/>
  <c r="AA76" i="2" s="1"/>
  <c r="AA47" i="2"/>
  <c r="AA31" i="2"/>
  <c r="AG19" i="2" s="1"/>
  <c r="AI15" i="2" s="1"/>
  <c r="AA28" i="2"/>
  <c r="AA27" i="2"/>
  <c r="AN59" i="2" l="1"/>
  <c r="AP59" i="2"/>
  <c r="AK55" i="2"/>
  <c r="AK10" i="2"/>
  <c r="AP12" i="2"/>
  <c r="AN12" i="2"/>
  <c r="AA7" i="2"/>
  <c r="AA8" i="2"/>
  <c r="AA11" i="2"/>
  <c r="AA12" i="2"/>
  <c r="AA15" i="2"/>
  <c r="AA16" i="2"/>
  <c r="AA52" i="2" l="1"/>
  <c r="AA99" i="2"/>
  <c r="AA72" i="2"/>
  <c r="AA36" i="2"/>
  <c r="AA98" i="2"/>
  <c r="AA51" i="2"/>
  <c r="AA35" i="2"/>
  <c r="AA71" i="2"/>
  <c r="Q91" i="1"/>
  <c r="AE95" i="1"/>
  <c r="AE40" i="2" l="1"/>
  <c r="AE92" i="2"/>
  <c r="Y99" i="2"/>
  <c r="Y100" i="2"/>
  <c r="Y59" i="2"/>
  <c r="AC98" i="2" s="1"/>
  <c r="AE98" i="2" s="1"/>
  <c r="Y60" i="2"/>
  <c r="AC99" i="2" s="1"/>
  <c r="AE99" i="2" s="1"/>
  <c r="Y55" i="2"/>
  <c r="Y76" i="2" l="1"/>
  <c r="Y74" i="2"/>
  <c r="Y95" i="2"/>
  <c r="Y91" i="2" l="1"/>
  <c r="Y51" i="2"/>
  <c r="Y52" i="2"/>
  <c r="Y15" i="2"/>
  <c r="Y32" i="2" s="1"/>
  <c r="Y16" i="2"/>
  <c r="Y33" i="2" s="1"/>
  <c r="U75" i="2" l="1"/>
  <c r="AE15" i="1" l="1"/>
  <c r="U56" i="2" l="1"/>
  <c r="O68" i="2" l="1"/>
  <c r="AO89" i="1" l="1"/>
  <c r="I91" i="1"/>
  <c r="K96" i="1" l="1"/>
  <c r="E100" i="1"/>
  <c r="C31" i="1" l="1"/>
  <c r="M56" i="2"/>
  <c r="K51" i="2"/>
  <c r="E47" i="2"/>
  <c r="O31" i="1" l="1"/>
  <c r="S31" i="2"/>
  <c r="S68" i="2"/>
  <c r="S32" i="2" s="1"/>
  <c r="AK39" i="1"/>
  <c r="I87" i="1" l="1"/>
  <c r="Q71" i="2" l="1"/>
  <c r="Q7" i="2"/>
  <c r="C8" i="2"/>
  <c r="C91" i="2"/>
  <c r="M44" i="2" l="1"/>
  <c r="S47" i="2" l="1"/>
  <c r="U87" i="2"/>
  <c r="U88" i="2"/>
  <c r="W89" i="2" l="1"/>
  <c r="W72" i="2"/>
  <c r="W61" i="2"/>
  <c r="U59" i="2" s="1"/>
  <c r="W52" i="2"/>
  <c r="U72" i="2" s="1"/>
  <c r="W19" i="2"/>
  <c r="U67" i="2"/>
  <c r="W71" i="2" s="1"/>
  <c r="U51" i="2"/>
  <c r="W55" i="2" s="1"/>
  <c r="U52" i="2"/>
  <c r="W56" i="2" s="1"/>
  <c r="U31" i="2"/>
  <c r="W58" i="2" s="1"/>
  <c r="U32" i="2"/>
  <c r="U96" i="2" s="1"/>
  <c r="W92" i="2" s="1"/>
  <c r="U35" i="2"/>
  <c r="W31" i="2" s="1"/>
  <c r="U36" i="2"/>
  <c r="U92" i="2" s="1"/>
  <c r="W96" i="2" s="1"/>
  <c r="U27" i="2"/>
  <c r="W51" i="2" s="1"/>
  <c r="U71" i="2" s="1"/>
  <c r="U91" i="2" l="1"/>
  <c r="W95" i="2" s="1"/>
  <c r="U95" i="2"/>
  <c r="W91" i="2" s="1"/>
  <c r="W32" i="2"/>
  <c r="W36" i="2"/>
  <c r="W59" i="2"/>
  <c r="W35" i="2"/>
  <c r="W60" i="2"/>
  <c r="U58" i="2" s="1"/>
  <c r="U20" i="2"/>
  <c r="U21" i="2"/>
  <c r="U18" i="2"/>
  <c r="U19" i="2"/>
  <c r="U16" i="2"/>
  <c r="U12" i="2"/>
  <c r="W16" i="2" s="1"/>
  <c r="U11" i="2"/>
  <c r="W15" i="2" s="1"/>
  <c r="U7" i="2"/>
  <c r="U8" i="2"/>
  <c r="S100" i="2"/>
  <c r="S39" i="2"/>
  <c r="S95" i="2" s="1"/>
  <c r="S12" i="2"/>
  <c r="S11" i="2"/>
  <c r="Q99" i="2"/>
  <c r="Q95" i="2"/>
  <c r="S87" i="2" s="1"/>
  <c r="Q96" i="2"/>
  <c r="S88" i="2" s="1"/>
  <c r="Q92" i="2"/>
  <c r="Q93" i="2"/>
  <c r="Q79" i="2"/>
  <c r="S75" i="2" s="1"/>
  <c r="Q55" i="2"/>
  <c r="S51" i="2" s="1"/>
  <c r="Q56" i="2"/>
  <c r="S52" i="2" s="1"/>
  <c r="Q46" i="2"/>
  <c r="S54" i="2" s="1"/>
  <c r="Q47" i="2"/>
  <c r="S55" i="2" s="1"/>
  <c r="Q41" i="2"/>
  <c r="Q39" i="2"/>
  <c r="S91" i="2" s="1"/>
  <c r="U15" i="2" s="1"/>
  <c r="W87" i="2" s="1"/>
  <c r="Q36" i="2"/>
  <c r="S40" i="2" s="1"/>
  <c r="S96" i="2" s="1"/>
  <c r="Q31" i="2"/>
  <c r="S35" i="2" s="1"/>
  <c r="Q32" i="2"/>
  <c r="S36" i="2" s="1"/>
  <c r="Q8" i="2"/>
  <c r="Q80" i="2" s="1"/>
  <c r="S76" i="2" s="1"/>
  <c r="Q11" i="2"/>
  <c r="S15" i="2" s="1"/>
  <c r="Q12" i="2"/>
  <c r="S16" i="2" s="1"/>
  <c r="O95" i="2"/>
  <c r="O91" i="2"/>
  <c r="O92" i="2"/>
  <c r="O88" i="2"/>
  <c r="O59" i="2"/>
  <c r="U55" i="2" s="1"/>
  <c r="W75" i="2" s="1"/>
  <c r="O55" i="2"/>
  <c r="O56" i="2"/>
  <c r="O50" i="2"/>
  <c r="O51" i="2"/>
  <c r="O19" i="2"/>
  <c r="O20" i="2"/>
  <c r="O35" i="2"/>
  <c r="O36" i="2"/>
  <c r="O31" i="2"/>
  <c r="O52" i="2" s="1"/>
  <c r="O32" i="2"/>
  <c r="O53" i="2" s="1"/>
  <c r="O27" i="2"/>
  <c r="O28" i="2"/>
  <c r="O15" i="2"/>
  <c r="O16" i="2"/>
  <c r="K92" i="2"/>
  <c r="M96" i="2" s="1"/>
  <c r="K91" i="2"/>
  <c r="M95" i="2" s="1"/>
  <c r="K88" i="2"/>
  <c r="K87" i="2"/>
  <c r="C87" i="2"/>
  <c r="C86" i="2"/>
  <c r="C81" i="2"/>
  <c r="K79" i="2"/>
  <c r="M81" i="2" s="1"/>
  <c r="K78" i="2"/>
  <c r="M80" i="2" s="1"/>
  <c r="I77" i="2"/>
  <c r="K81" i="2" s="1"/>
  <c r="K76" i="2"/>
  <c r="I76" i="2"/>
  <c r="K80" i="2" s="1"/>
  <c r="G76" i="2"/>
  <c r="I36" i="2" s="1"/>
  <c r="M75" i="2"/>
  <c r="K75" i="2"/>
  <c r="I75" i="2"/>
  <c r="I74" i="2"/>
  <c r="E73" i="2"/>
  <c r="G77" i="2" s="1"/>
  <c r="I72" i="2"/>
  <c r="C72" i="2"/>
  <c r="I71" i="2"/>
  <c r="E71" i="2"/>
  <c r="G75" i="2" s="1"/>
  <c r="I35" i="2" s="1"/>
  <c r="C71" i="2"/>
  <c r="K68" i="2"/>
  <c r="I68" i="2"/>
  <c r="K67" i="2"/>
  <c r="I67" i="2"/>
  <c r="I60" i="2"/>
  <c r="I59" i="2"/>
  <c r="G59" i="2"/>
  <c r="M83" i="2" s="1"/>
  <c r="C57" i="2"/>
  <c r="I56" i="2"/>
  <c r="M55" i="2"/>
  <c r="C55" i="2"/>
  <c r="K52" i="2"/>
  <c r="I52" i="2"/>
  <c r="I51" i="2"/>
  <c r="E51" i="2"/>
  <c r="K48" i="2"/>
  <c r="M60" i="2" s="1"/>
  <c r="M88" i="2" s="1"/>
  <c r="G48" i="2"/>
  <c r="E48" i="2"/>
  <c r="M92" i="2" s="1"/>
  <c r="K47" i="2"/>
  <c r="K95" i="2" s="1"/>
  <c r="G47" i="2"/>
  <c r="G51" i="2"/>
  <c r="C47" i="2"/>
  <c r="M43" i="2"/>
  <c r="I40" i="2"/>
  <c r="E40" i="2"/>
  <c r="E96" i="2" s="1"/>
  <c r="I39" i="2"/>
  <c r="E39" i="2"/>
  <c r="G87" i="2" s="1"/>
  <c r="I91" i="2" s="1"/>
  <c r="K36" i="2"/>
  <c r="M40" i="2" s="1"/>
  <c r="M72" i="2" s="1"/>
  <c r="C36" i="2"/>
  <c r="K35" i="2"/>
  <c r="K32" i="2"/>
  <c r="I32" i="2"/>
  <c r="E32" i="2"/>
  <c r="E76" i="2" s="1"/>
  <c r="K31" i="2"/>
  <c r="M39" i="2" s="1"/>
  <c r="M71" i="2" s="1"/>
  <c r="I31" i="2"/>
  <c r="E31" i="2"/>
  <c r="G67" i="2" s="1"/>
  <c r="K28" i="2"/>
  <c r="M36" i="2" s="1"/>
  <c r="K27" i="2"/>
  <c r="M35" i="2" s="1"/>
  <c r="C27" i="2"/>
  <c r="I20" i="2"/>
  <c r="I19" i="2"/>
  <c r="G19" i="2"/>
  <c r="I55" i="2" s="1"/>
  <c r="C7" i="2"/>
  <c r="C99" i="2" s="1"/>
  <c r="K16" i="2"/>
  <c r="O24" i="2" s="1"/>
  <c r="Q20" i="2" s="1"/>
  <c r="Q60" i="2" s="1"/>
  <c r="E16" i="2"/>
  <c r="E92" i="2" s="1"/>
  <c r="C16" i="2"/>
  <c r="C96" i="2" s="1"/>
  <c r="K15" i="2"/>
  <c r="K55" i="2" s="1"/>
  <c r="O63" i="2" s="1"/>
  <c r="I15" i="2"/>
  <c r="E15" i="2"/>
  <c r="E91" i="2" s="1"/>
  <c r="C15" i="2"/>
  <c r="C95" i="2" s="1"/>
  <c r="M12" i="2"/>
  <c r="M79" i="2" s="1"/>
  <c r="I12" i="2"/>
  <c r="C12" i="2"/>
  <c r="M11" i="2"/>
  <c r="M78" i="2" s="1"/>
  <c r="K11" i="2"/>
  <c r="I11" i="2"/>
  <c r="I95" i="2" s="1"/>
  <c r="K71" i="2" s="1"/>
  <c r="E11" i="2"/>
  <c r="C11" i="2"/>
  <c r="K7" i="2"/>
  <c r="M31" i="2" s="1"/>
  <c r="AS3" i="2"/>
  <c r="AP3" i="2"/>
  <c r="AN3" i="2"/>
  <c r="AK3" i="2"/>
  <c r="AI3" i="2"/>
  <c r="AG3" i="2"/>
  <c r="AE3" i="2"/>
  <c r="AC3" i="2"/>
  <c r="AA3" i="2"/>
  <c r="Y3" i="2"/>
  <c r="U3" i="2"/>
  <c r="S3" i="2"/>
  <c r="Q3" i="2"/>
  <c r="O3" i="2"/>
  <c r="M3" i="2"/>
  <c r="K3" i="2"/>
  <c r="I3" i="2"/>
  <c r="G3" i="2"/>
  <c r="E3" i="2"/>
  <c r="C3" i="2"/>
  <c r="W2" i="2"/>
  <c r="U2" i="2"/>
  <c r="S2" i="2"/>
  <c r="Q2" i="2"/>
  <c r="O2" i="2"/>
  <c r="M2" i="2"/>
  <c r="K2" i="2"/>
  <c r="I2" i="2"/>
  <c r="E2" i="2"/>
  <c r="G2" i="2" s="1"/>
  <c r="C2" i="2"/>
  <c r="I96" i="2" l="1"/>
  <c r="M16" i="2"/>
  <c r="G27" i="2"/>
  <c r="K96" i="2"/>
  <c r="Q100" i="2"/>
  <c r="K56" i="2"/>
  <c r="O64" i="2" s="1"/>
  <c r="O23" i="2"/>
  <c r="Q19" i="2" s="1"/>
  <c r="Q76" i="2"/>
  <c r="S72" i="2" s="1"/>
  <c r="W63" i="2"/>
  <c r="W23" i="2"/>
  <c r="U47" i="2"/>
  <c r="Y43" i="2" s="1"/>
  <c r="AI59" i="2" s="1"/>
  <c r="M15" i="2"/>
  <c r="G28" i="2"/>
  <c r="G68" i="2"/>
  <c r="Q75" i="2"/>
  <c r="S71" i="2" s="1"/>
  <c r="W64" i="2"/>
  <c r="W24" i="2"/>
  <c r="U48" i="2"/>
  <c r="Y44" i="2" s="1"/>
  <c r="Y84" i="2" s="1"/>
  <c r="E75" i="2"/>
  <c r="M91" i="2"/>
  <c r="G36" i="2"/>
  <c r="G52" i="2"/>
  <c r="K72" i="2" s="1"/>
  <c r="G71" i="2"/>
  <c r="G11" i="2"/>
  <c r="G72" i="2"/>
  <c r="G12" i="2"/>
  <c r="M59" i="2"/>
  <c r="M87" i="2" s="1"/>
  <c r="G35" i="2"/>
  <c r="E95" i="2"/>
  <c r="G88" i="2"/>
  <c r="I92" i="2" s="1"/>
  <c r="AO92" i="1"/>
  <c r="AM94" i="1"/>
  <c r="AO94" i="1" s="1"/>
  <c r="AM95" i="1"/>
  <c r="AO95" i="1" s="1"/>
  <c r="AM92" i="1"/>
  <c r="AO75" i="1"/>
  <c r="AM75" i="1"/>
  <c r="AO51" i="1"/>
  <c r="AO52" i="1"/>
  <c r="AM51" i="1"/>
  <c r="AM52" i="1"/>
  <c r="AM11" i="1"/>
  <c r="AM12" i="1"/>
  <c r="AO2" i="1"/>
  <c r="AM2" i="1"/>
  <c r="AK74" i="1"/>
  <c r="AK75" i="1"/>
  <c r="AK71" i="1"/>
  <c r="AK72" i="1"/>
  <c r="AK73" i="1"/>
  <c r="AK67" i="1"/>
  <c r="AK59" i="1"/>
  <c r="AK95" i="1" s="1"/>
  <c r="AM86" i="1" s="1"/>
  <c r="AK60" i="1"/>
  <c r="AK55" i="1"/>
  <c r="AM71" i="1" s="1"/>
  <c r="AK56" i="1"/>
  <c r="AM72" i="1" s="1"/>
  <c r="AK40" i="1"/>
  <c r="AK31" i="1"/>
  <c r="AK32" i="1"/>
  <c r="AK27" i="1"/>
  <c r="AM39" i="1" s="1"/>
  <c r="AK28" i="1"/>
  <c r="AM40" i="1" s="1"/>
  <c r="AK20" i="1"/>
  <c r="AK77" i="1" s="1"/>
  <c r="AK2" i="1"/>
  <c r="AI67" i="1"/>
  <c r="AI68" i="1"/>
  <c r="AI69" i="1"/>
  <c r="AI31" i="1"/>
  <c r="AI32" i="1"/>
  <c r="AI19" i="1"/>
  <c r="AM19" i="1" s="1"/>
  <c r="AI20" i="1"/>
  <c r="AM20" i="1" s="1"/>
  <c r="AG96" i="1"/>
  <c r="AG80" i="1"/>
  <c r="AG81" i="1"/>
  <c r="AG75" i="1"/>
  <c r="AG76" i="1"/>
  <c r="AG77" i="1"/>
  <c r="AG72" i="1"/>
  <c r="AG67" i="1"/>
  <c r="AG68" i="1"/>
  <c r="AG55" i="1"/>
  <c r="AG56" i="1"/>
  <c r="AG57" i="1"/>
  <c r="AA53" i="1" s="1"/>
  <c r="AG51" i="1"/>
  <c r="AG39" i="1"/>
  <c r="AG40" i="1"/>
  <c r="AG35" i="1"/>
  <c r="AG36" i="1"/>
  <c r="AG31" i="1"/>
  <c r="AG95" i="1" s="1"/>
  <c r="AG27" i="1"/>
  <c r="AG16" i="1"/>
  <c r="AI12" i="1" s="1"/>
  <c r="AG11" i="1"/>
  <c r="AG12" i="1"/>
  <c r="AG8" i="1"/>
  <c r="AE96" i="1"/>
  <c r="AE87" i="1"/>
  <c r="AE88" i="1"/>
  <c r="AE80" i="1"/>
  <c r="AE81" i="1"/>
  <c r="AE78" i="1"/>
  <c r="AE75" i="1"/>
  <c r="AE76" i="1"/>
  <c r="AE71" i="1"/>
  <c r="Y83" i="2" l="1"/>
  <c r="AC63" i="2"/>
  <c r="AC23" i="2"/>
  <c r="AK96" i="1"/>
  <c r="AM87" i="1" s="1"/>
  <c r="AM56" i="1"/>
  <c r="Q59" i="2"/>
  <c r="S19" i="2"/>
  <c r="S99" i="2" s="1"/>
  <c r="AO48" i="1"/>
  <c r="AO71" i="1"/>
  <c r="AM48" i="1"/>
  <c r="AM55" i="1"/>
  <c r="AO72" i="1"/>
  <c r="AE55" i="1"/>
  <c r="AE56" i="1"/>
  <c r="AE51" i="1"/>
  <c r="AE48" i="1"/>
  <c r="AE39" i="1"/>
  <c r="AE40" i="1"/>
  <c r="AE31" i="1"/>
  <c r="AE32" i="1"/>
  <c r="AE19" i="1"/>
  <c r="AG19" i="1"/>
  <c r="AE16" i="1"/>
  <c r="AG20" i="1" s="1"/>
  <c r="AE7" i="1"/>
  <c r="AE8" i="1"/>
  <c r="AE9" i="1"/>
  <c r="AE2" i="1"/>
  <c r="AC87" i="1"/>
  <c r="AC88" i="1"/>
  <c r="AA92" i="1" s="1"/>
  <c r="AC91" i="1"/>
  <c r="AC80" i="1"/>
  <c r="AC75" i="1"/>
  <c r="AC71" i="1"/>
  <c r="AC55" i="1"/>
  <c r="AC31" i="1"/>
  <c r="AC27" i="1"/>
  <c r="AC12" i="1"/>
  <c r="AC11" i="1"/>
  <c r="AA96" i="1"/>
  <c r="AA91" i="1"/>
  <c r="AA76" i="1"/>
  <c r="AC78" i="1" s="1"/>
  <c r="AC32" i="1"/>
  <c r="AA75" i="1"/>
  <c r="AA74" i="1"/>
  <c r="AA52" i="1"/>
  <c r="AA36" i="1"/>
  <c r="AA40" i="1"/>
  <c r="AA39" i="1"/>
  <c r="AA31" i="1"/>
  <c r="AA19" i="1"/>
  <c r="AC51" i="1" s="1"/>
  <c r="AA20" i="1"/>
  <c r="AA12" i="1"/>
  <c r="AA11" i="1"/>
  <c r="AA7" i="1"/>
  <c r="AA8" i="1"/>
  <c r="AA2" i="1"/>
  <c r="AC2" i="1" s="1"/>
  <c r="Y59" i="1"/>
  <c r="Y87" i="1"/>
  <c r="Y88" i="1"/>
  <c r="Y78" i="1"/>
  <c r="Y76" i="1"/>
  <c r="Y91" i="1"/>
  <c r="Y92" i="1"/>
  <c r="Y68" i="1"/>
  <c r="Y55" i="1"/>
  <c r="AA59" i="1" s="1"/>
  <c r="Y56" i="1"/>
  <c r="AA60" i="1" s="1"/>
  <c r="Y35" i="1"/>
  <c r="Y19" i="1"/>
  <c r="AA15" i="1" s="1"/>
  <c r="Y15" i="1"/>
  <c r="Y16" i="1"/>
  <c r="Y17" i="1"/>
  <c r="Y8" i="1"/>
  <c r="AA56" i="1" s="1"/>
  <c r="Y7" i="1"/>
  <c r="AA55" i="1" s="1"/>
  <c r="Y2" i="1"/>
  <c r="Y3" i="1"/>
  <c r="W80" i="1"/>
  <c r="W87" i="1"/>
  <c r="W88" i="1"/>
  <c r="W39" i="1"/>
  <c r="AC15" i="1" s="1"/>
  <c r="W35" i="1"/>
  <c r="W36" i="1"/>
  <c r="U40" i="1" s="1"/>
  <c r="W31" i="1"/>
  <c r="W32" i="1"/>
  <c r="W4" i="1"/>
  <c r="U91" i="1"/>
  <c r="U92" i="1"/>
  <c r="U74" i="1"/>
  <c r="U51" i="1"/>
  <c r="U35" i="1"/>
  <c r="U39" i="1"/>
  <c r="U31" i="1"/>
  <c r="U27" i="1"/>
  <c r="U28" i="1"/>
  <c r="U15" i="1"/>
  <c r="U16" i="1"/>
  <c r="U17" i="1"/>
  <c r="U11" i="1"/>
  <c r="U76" i="1" s="1"/>
  <c r="U12" i="1"/>
  <c r="U77" i="1" s="1"/>
  <c r="U2" i="1"/>
  <c r="W2" i="1" s="1"/>
  <c r="U3" i="1"/>
  <c r="S2" i="1"/>
  <c r="S99" i="1"/>
  <c r="S100" i="1"/>
  <c r="S95" i="1"/>
  <c r="S91" i="1"/>
  <c r="S92" i="1"/>
  <c r="S76" i="1"/>
  <c r="S77" i="1"/>
  <c r="S71" i="1"/>
  <c r="U67" i="1" s="1"/>
  <c r="W75" i="1" s="1"/>
  <c r="Y39" i="1" s="1"/>
  <c r="S72" i="1"/>
  <c r="U68" i="1" s="1"/>
  <c r="W76" i="1" s="1"/>
  <c r="S67" i="1"/>
  <c r="S68" i="1"/>
  <c r="S55" i="1"/>
  <c r="S56" i="1"/>
  <c r="S52" i="1"/>
  <c r="S47" i="1"/>
  <c r="S39" i="1"/>
  <c r="S40" i="1"/>
  <c r="S35" i="1"/>
  <c r="S36" i="1"/>
  <c r="S32" i="1"/>
  <c r="S15" i="1"/>
  <c r="AA71" i="1" s="1"/>
  <c r="S16" i="1"/>
  <c r="AA72" i="1" s="1"/>
  <c r="S3" i="1"/>
  <c r="Q87" i="1"/>
  <c r="Q55" i="1"/>
  <c r="Q27" i="1"/>
  <c r="Q15" i="1"/>
  <c r="Q16" i="1"/>
  <c r="Q11" i="1"/>
  <c r="O91" i="1"/>
  <c r="O51" i="1"/>
  <c r="O40" i="1"/>
  <c r="O68" i="1" s="1"/>
  <c r="O35" i="1"/>
  <c r="O27" i="1"/>
  <c r="U7" i="1" s="1"/>
  <c r="U47" i="1" s="1"/>
  <c r="O28" i="1"/>
  <c r="U8" i="1" s="1"/>
  <c r="U48" i="1" s="1"/>
  <c r="O20" i="1"/>
  <c r="O19" i="1"/>
  <c r="M95" i="1"/>
  <c r="M96" i="1"/>
  <c r="M97" i="1"/>
  <c r="M76" i="1"/>
  <c r="M56" i="1"/>
  <c r="M20" i="1"/>
  <c r="M19" i="1"/>
  <c r="M47" i="1"/>
  <c r="M36" i="1"/>
  <c r="M2" i="1"/>
  <c r="AG2" i="1" s="1"/>
  <c r="AI2" i="1" s="1"/>
  <c r="K95" i="1"/>
  <c r="E59" i="1"/>
  <c r="K80" i="1"/>
  <c r="K35" i="1"/>
  <c r="K36" i="1"/>
  <c r="K20" i="1"/>
  <c r="K19" i="1"/>
  <c r="I96" i="1"/>
  <c r="I95" i="1"/>
  <c r="I88" i="1"/>
  <c r="I59" i="1"/>
  <c r="K79" i="1" s="1"/>
  <c r="I20" i="1"/>
  <c r="I19" i="1"/>
  <c r="I11" i="1"/>
  <c r="G95" i="1"/>
  <c r="G75" i="1"/>
  <c r="G76" i="1"/>
  <c r="G55" i="1"/>
  <c r="G56" i="1"/>
  <c r="G51" i="1"/>
  <c r="M55" i="1" s="1"/>
  <c r="G47" i="1"/>
  <c r="G48" i="1"/>
  <c r="G35" i="1"/>
  <c r="G20" i="1"/>
  <c r="G19" i="1"/>
  <c r="E19" i="1"/>
  <c r="E99" i="1"/>
  <c r="E91" i="1"/>
  <c r="E92" i="1"/>
  <c r="E51" i="1"/>
  <c r="E52" i="1"/>
  <c r="E53" i="1"/>
  <c r="Q60" i="1" s="1"/>
  <c r="E27" i="1"/>
  <c r="G31" i="1" s="1"/>
  <c r="E28" i="1"/>
  <c r="G32" i="1" s="1"/>
  <c r="E20" i="1"/>
  <c r="E15" i="1"/>
  <c r="E16" i="1"/>
  <c r="E11" i="1"/>
  <c r="E12" i="1"/>
  <c r="K16" i="1" s="1"/>
  <c r="C95" i="1"/>
  <c r="C91" i="1"/>
  <c r="C68" i="1"/>
  <c r="C69" i="1"/>
  <c r="C59" i="1"/>
  <c r="M39" i="1" s="1"/>
  <c r="C60" i="1"/>
  <c r="M40" i="1" s="1"/>
  <c r="C51" i="1"/>
  <c r="C52" i="1"/>
  <c r="C53" i="1"/>
  <c r="C39" i="1"/>
  <c r="E47" i="1" s="1"/>
  <c r="C40" i="1"/>
  <c r="C72" i="1" s="1"/>
  <c r="C35" i="1"/>
  <c r="E95" i="1" s="1"/>
  <c r="C36" i="1"/>
  <c r="E96" i="1" s="1"/>
  <c r="C32" i="1"/>
  <c r="C27" i="1"/>
  <c r="C28" i="1"/>
  <c r="E32" i="1" s="1"/>
  <c r="C19" i="1"/>
  <c r="C20" i="1"/>
  <c r="C15" i="1"/>
  <c r="C16" i="1"/>
  <c r="G92" i="1" s="1"/>
  <c r="C11" i="1"/>
  <c r="I15" i="1" s="1"/>
  <c r="I51" i="1" s="1"/>
  <c r="C12" i="1"/>
  <c r="I16" i="1" s="1"/>
  <c r="I52" i="1" s="1"/>
  <c r="C7" i="1"/>
  <c r="C8" i="1"/>
  <c r="U87" i="1" l="1"/>
  <c r="Y95" i="1" s="1"/>
  <c r="AA47" i="1" s="1"/>
  <c r="O71" i="1"/>
  <c r="K67" i="1"/>
  <c r="I31" i="1"/>
  <c r="G66" i="1"/>
  <c r="C48" i="1"/>
  <c r="E48" i="1"/>
  <c r="I70" i="1"/>
  <c r="M35" i="1"/>
  <c r="O67" i="1"/>
  <c r="M75" i="1"/>
  <c r="E87" i="1"/>
  <c r="G59" i="1" s="1"/>
  <c r="G91" i="1"/>
  <c r="E88" i="1"/>
  <c r="G60" i="1" s="1"/>
  <c r="C47" i="1"/>
  <c r="E31" i="1"/>
  <c r="G27" i="1"/>
  <c r="K7" i="1"/>
  <c r="AI92" i="1"/>
  <c r="AI51" i="1"/>
  <c r="AK19" i="1" s="1"/>
  <c r="C71" i="1"/>
  <c r="I8" i="1"/>
  <c r="O11" i="1"/>
  <c r="AK76" i="1" l="1"/>
  <c r="AM88" i="1" s="1"/>
  <c r="AO88" i="1" s="1"/>
  <c r="AM47" i="1"/>
  <c r="AO47" i="1"/>
  <c r="M27" i="1"/>
  <c r="M70" i="1"/>
  <c r="Q66" i="1"/>
  <c r="Q31" i="1"/>
</calcChain>
</file>

<file path=xl/sharedStrings.xml><?xml version="1.0" encoding="utf-8"?>
<sst xmlns="http://schemas.openxmlformats.org/spreadsheetml/2006/main" count="657" uniqueCount="222">
  <si>
    <t>Понеділок</t>
  </si>
  <si>
    <t>Математика</t>
  </si>
  <si>
    <t>Укр. мова</t>
  </si>
  <si>
    <t>Хімія</t>
  </si>
  <si>
    <t>Курінна Р.П.</t>
  </si>
  <si>
    <t>Гаврилець А.О.</t>
  </si>
  <si>
    <t>Соловйова Н.В.</t>
  </si>
  <si>
    <t>Соломаха Т.А.</t>
  </si>
  <si>
    <t>Кириченко Н.І.</t>
  </si>
  <si>
    <t>Носенко В.Ю.</t>
  </si>
  <si>
    <t>Пащенко Є.В.</t>
  </si>
  <si>
    <t>Гончар Н.І.</t>
  </si>
  <si>
    <t>Іноз. мова</t>
  </si>
  <si>
    <t>Єрягіна І.А.</t>
  </si>
  <si>
    <t>Діденко А.М.</t>
  </si>
  <si>
    <t>Бєлашова А.В.</t>
  </si>
  <si>
    <t>Закревська А.К.</t>
  </si>
  <si>
    <t>Карасьова Н.С.</t>
  </si>
  <si>
    <t>Чала В.П.</t>
  </si>
  <si>
    <t>Снігур І.В.</t>
  </si>
  <si>
    <t>Гаркуль І.В.</t>
  </si>
  <si>
    <t>Фінашкін П.В.</t>
  </si>
  <si>
    <t>Сметанін О.Г.</t>
  </si>
  <si>
    <t>Тичкова Н.Б.</t>
  </si>
  <si>
    <t>Колібабчук С.С.</t>
  </si>
  <si>
    <t>Вівторок</t>
  </si>
  <si>
    <t>Шильдська Г.В.</t>
  </si>
  <si>
    <t>Колінько І.В.</t>
  </si>
  <si>
    <t>Хижняк Н.М.</t>
  </si>
  <si>
    <t>Біологія і екол.</t>
  </si>
  <si>
    <t>Дешевенко Л.П.</t>
  </si>
  <si>
    <t>Прокопенко В.В.</t>
  </si>
  <si>
    <t>Інформатика</t>
  </si>
  <si>
    <t>Географія</t>
  </si>
  <si>
    <t>Русін О.О.</t>
  </si>
  <si>
    <t>Трембовецька Т.В.</t>
  </si>
  <si>
    <t>Бондаревська Н.І.</t>
  </si>
  <si>
    <t>Онопченко Н.В.</t>
  </si>
  <si>
    <t>Середа</t>
  </si>
  <si>
    <t>Гриб С.Є.</t>
  </si>
  <si>
    <t>Тесленко Т.Г.</t>
  </si>
  <si>
    <t>Авєріна Т.В.</t>
  </si>
  <si>
    <t>Романчук О.В.</t>
  </si>
  <si>
    <t xml:space="preserve"> </t>
  </si>
  <si>
    <t>Четвер</t>
  </si>
  <si>
    <t>Журавель М.М.</t>
  </si>
  <si>
    <t>П’ятниця</t>
  </si>
  <si>
    <t>Всесвітня історія</t>
  </si>
  <si>
    <t>Осн.ох.праці</t>
  </si>
  <si>
    <t>Шмаюк Л.А.</t>
  </si>
  <si>
    <t>Тимків Ю.Є.</t>
  </si>
  <si>
    <t>Марштупа А.В.</t>
  </si>
  <si>
    <t>Попов Д.Г.</t>
  </si>
  <si>
    <t>Дишлюк С.І.</t>
  </si>
  <si>
    <t>Бази даних</t>
  </si>
  <si>
    <t>Сахно Л.О.</t>
  </si>
  <si>
    <t>П'ятниця</t>
  </si>
  <si>
    <t>Зар. література</t>
  </si>
  <si>
    <t>Фіз. культура</t>
  </si>
  <si>
    <t>Колібабчук В.І.</t>
  </si>
  <si>
    <t>ГОДИНА</t>
  </si>
  <si>
    <t>1 курс</t>
  </si>
  <si>
    <t>Заболотна М.О.</t>
  </si>
  <si>
    <t>Фізика і астр.</t>
  </si>
  <si>
    <t>2 курс</t>
  </si>
  <si>
    <t>Інж.та комп.гр.</t>
  </si>
  <si>
    <t>Дробінка І.І.</t>
  </si>
  <si>
    <t>ТОЕ</t>
  </si>
  <si>
    <t>Інж.графіка</t>
  </si>
  <si>
    <t>Комп.тех.та пр.</t>
  </si>
  <si>
    <t>Ел. вимірювання</t>
  </si>
  <si>
    <t>Вища математика</t>
  </si>
  <si>
    <t>Культурологія</t>
  </si>
  <si>
    <t>Лисенко О.О.</t>
  </si>
  <si>
    <t>Лін.алгебра</t>
  </si>
  <si>
    <t>БЖД</t>
  </si>
  <si>
    <t>Автомобілі</t>
  </si>
  <si>
    <t>3  курс</t>
  </si>
  <si>
    <t>Ел. маш.і ап.</t>
  </si>
  <si>
    <t>Ел.осв.і опр.</t>
  </si>
  <si>
    <t>Ел.прив. с/г</t>
  </si>
  <si>
    <t>Мікропр.тех.</t>
  </si>
  <si>
    <t>3 курс</t>
  </si>
  <si>
    <t>Осн. пром. тех.</t>
  </si>
  <si>
    <t>Осн. цифр. І МПТ</t>
  </si>
  <si>
    <t>Золотарьов І.А</t>
  </si>
  <si>
    <t>Осн.прогр.</t>
  </si>
  <si>
    <t>Комп.схемотех.</t>
  </si>
  <si>
    <t>РА 3-1</t>
  </si>
  <si>
    <t>4 курс</t>
  </si>
  <si>
    <t>Рольський М.Я.</t>
  </si>
  <si>
    <t>ЕС 4-1</t>
  </si>
  <si>
    <t>ЕП 4-1</t>
  </si>
  <si>
    <t>ЕП 4-2</t>
  </si>
  <si>
    <t>РА 4-1</t>
  </si>
  <si>
    <t>Історія України</t>
  </si>
  <si>
    <t>Розклад навчальних занять на І семестр 2025-2026 навчального року</t>
  </si>
  <si>
    <t>ЕС 1-1</t>
  </si>
  <si>
    <t>G 3</t>
  </si>
  <si>
    <t>ЕП 1-1</t>
  </si>
  <si>
    <t xml:space="preserve">Біологія і екол. </t>
  </si>
  <si>
    <t>G 9</t>
  </si>
  <si>
    <t>ОВ 1-1</t>
  </si>
  <si>
    <t xml:space="preserve">Математика </t>
  </si>
  <si>
    <t>G 11</t>
  </si>
  <si>
    <t>Красовський Р. В.</t>
  </si>
  <si>
    <t>ОМ 1-1</t>
  </si>
  <si>
    <t>Гончар Н. І.</t>
  </si>
  <si>
    <t>F 2</t>
  </si>
  <si>
    <t>Головко І.Ю.</t>
  </si>
  <si>
    <t>ПС 1-1</t>
  </si>
  <si>
    <t>Укр. література</t>
  </si>
  <si>
    <t>ЕА 1-1</t>
  </si>
  <si>
    <t>J 8</t>
  </si>
  <si>
    <t>РА 1-1</t>
  </si>
  <si>
    <t>Іноз. Мова</t>
  </si>
  <si>
    <t>ВИХОВНА</t>
  </si>
  <si>
    <t>Стрижак Б.В.</t>
  </si>
  <si>
    <t>ЕС 2-1</t>
  </si>
  <si>
    <t>Фізика</t>
  </si>
  <si>
    <t>ЕП 2-1</t>
  </si>
  <si>
    <t>Авєрина Т.В.</t>
  </si>
  <si>
    <t>ЕП 2-2</t>
  </si>
  <si>
    <t>ОВ 2-1</t>
  </si>
  <si>
    <t>ЗМ 2-1</t>
  </si>
  <si>
    <t>ОМ 2-2</t>
  </si>
  <si>
    <t>ПС 2-1</t>
  </si>
  <si>
    <t>ЕА 2-1</t>
  </si>
  <si>
    <t>Вступ до елек.</t>
  </si>
  <si>
    <t>Прик. фізика</t>
  </si>
  <si>
    <t>Укр. лтература</t>
  </si>
  <si>
    <t>Інформатика (спец)</t>
  </si>
  <si>
    <t>Осн.екології</t>
  </si>
  <si>
    <t>Король Л.О.</t>
  </si>
  <si>
    <t>ЕА 2-2</t>
  </si>
  <si>
    <t>Ел.матеріалозн.</t>
  </si>
  <si>
    <t>РА 2-1</t>
  </si>
  <si>
    <t>ТКМ</t>
  </si>
  <si>
    <t>Креслення</t>
  </si>
  <si>
    <t>Укр.літ</t>
  </si>
  <si>
    <t xml:space="preserve"> D 1, D 2, J 8</t>
  </si>
  <si>
    <t>РА 2-2</t>
  </si>
  <si>
    <t>ЛТ 2-2</t>
  </si>
  <si>
    <t>Вткіна Т.Г.</t>
  </si>
  <si>
    <t xml:space="preserve">Креслення </t>
  </si>
  <si>
    <t>ЕС 3-1</t>
  </si>
  <si>
    <t>ЕП 3-1</t>
  </si>
  <si>
    <t>ЕП 3-2</t>
  </si>
  <si>
    <t>РА 3-2</t>
  </si>
  <si>
    <t>Осн. теплот.</t>
  </si>
  <si>
    <t>Діденко А.М</t>
  </si>
  <si>
    <t>No-code  сист.</t>
  </si>
  <si>
    <t>Осн. тех. мех</t>
  </si>
  <si>
    <t>Буд.та експл. ЕУ</t>
  </si>
  <si>
    <t>ЕА 3-2</t>
  </si>
  <si>
    <t>ЕА 3-1</t>
  </si>
  <si>
    <t>ПС 3-1</t>
  </si>
  <si>
    <t>МХ 3-1</t>
  </si>
  <si>
    <t>ОМ 3-1</t>
  </si>
  <si>
    <t>ОВ 3-1</t>
  </si>
  <si>
    <t>ПС 4-1</t>
  </si>
  <si>
    <t>ОВ 4-1</t>
  </si>
  <si>
    <t>ОМ 4-1</t>
  </si>
  <si>
    <t>МХ 4-1</t>
  </si>
  <si>
    <t>ЕА 4-1</t>
  </si>
  <si>
    <t>ЕА 4-2</t>
  </si>
  <si>
    <t>Буд.та експл. А і Т</t>
  </si>
  <si>
    <t>Чепурна  О.Л.</t>
  </si>
  <si>
    <t>Вяткіна Т.Г.</t>
  </si>
  <si>
    <t>ЗО 1-1, ЛТ 1-1</t>
  </si>
  <si>
    <t>Пр.фізика</t>
  </si>
  <si>
    <t>Основи ел. мікр.ел.</t>
  </si>
  <si>
    <t>Комп.тех. та інф. тех.</t>
  </si>
  <si>
    <t>Хотунов В.І.</t>
  </si>
  <si>
    <t>Підласий А.І.</t>
  </si>
  <si>
    <t>Люта М.В.</t>
  </si>
  <si>
    <t>Барська М.В.</t>
  </si>
  <si>
    <t>Захарова М.В.</t>
  </si>
  <si>
    <t>Глубашенко О.В.</t>
  </si>
  <si>
    <t>Тех. мех</t>
  </si>
  <si>
    <t>КПЗ</t>
  </si>
  <si>
    <t>Web-програм.</t>
  </si>
  <si>
    <t>Осн. прав.</t>
  </si>
  <si>
    <t>Новілова Т.Б.</t>
  </si>
  <si>
    <t>Орг.комп.мереж</t>
  </si>
  <si>
    <t>Опер.системи</t>
  </si>
  <si>
    <t>Глубашенко О. В.</t>
  </si>
  <si>
    <t xml:space="preserve">Ох. праці </t>
  </si>
  <si>
    <t>(Електробезп.)</t>
  </si>
  <si>
    <t>Тичкова Н. Б.</t>
  </si>
  <si>
    <t>Фіз.вих.</t>
  </si>
  <si>
    <r>
      <t xml:space="preserve">Ох. праці </t>
    </r>
    <r>
      <rPr>
        <b/>
        <sz val="8"/>
        <rFont val="Arial"/>
        <family val="2"/>
        <charset val="204"/>
      </rPr>
      <t>(Електробезп.)</t>
    </r>
  </si>
  <si>
    <t>Тех.оснащ.</t>
  </si>
  <si>
    <t>Пірковська В.М.</t>
  </si>
  <si>
    <t>Тех.машбуд.</t>
  </si>
  <si>
    <t>Золотарьов І.А.</t>
  </si>
  <si>
    <t>Техн.обр.мат-ів</t>
  </si>
  <si>
    <t>Екон.п/п гал.</t>
  </si>
  <si>
    <t>Остапенко Л.І.</t>
  </si>
  <si>
    <t>Обл.підп.галузі</t>
  </si>
  <si>
    <t>Авт.вир.процесів</t>
  </si>
  <si>
    <t xml:space="preserve">Ел. постачання </t>
  </si>
  <si>
    <t>Распутін Р.В.</t>
  </si>
  <si>
    <t>Осн. проект.</t>
  </si>
  <si>
    <t>Екон.і орг.агро.</t>
  </si>
  <si>
    <t>Висоцький С.П.</t>
  </si>
  <si>
    <t>Монтаж і експлуат.</t>
  </si>
  <si>
    <t>Попович Г.М.</t>
  </si>
  <si>
    <t>Ел. постач.</t>
  </si>
  <si>
    <t>Надійність Е.П.</t>
  </si>
  <si>
    <t>АТП і САК</t>
  </si>
  <si>
    <t>Електротехнол.</t>
  </si>
  <si>
    <t>Ел. устаткування</t>
  </si>
  <si>
    <t>ТО та рем. ел.уст.</t>
  </si>
  <si>
    <t>Поломаренко І. І.</t>
  </si>
  <si>
    <t>Пересунько С.М.</t>
  </si>
  <si>
    <t>Баарська М.В.</t>
  </si>
  <si>
    <t>РА 4-2</t>
  </si>
  <si>
    <t>ТО автотр.техн.</t>
  </si>
  <si>
    <t>Етика діл.відн.</t>
  </si>
  <si>
    <t>Осн.техн.рем.</t>
  </si>
  <si>
    <t>Соціологія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</si>
</sst>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10"/>
      <color rgb="FF000000"/>
      <name val="Calibri"/>
      <scheme val="minor"/>
    </font>
    <font>
      <sz val="10"/>
      <name val="Calibri"/>
      <family val="2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9"/>
      <color theme="1"/>
      <name val="Arimo"/>
    </font>
    <font>
      <sz val="11"/>
      <color theme="1"/>
      <name val="Arimo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0"/>
      <color theme="1"/>
      <name val="Arimo"/>
    </font>
    <font>
      <b/>
      <sz val="16"/>
      <color theme="1"/>
      <name val="Arial"/>
      <family val="2"/>
      <charset val="204"/>
    </font>
    <font>
      <sz val="16"/>
      <color theme="1"/>
      <name val="Arimo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mo"/>
    </font>
    <font>
      <b/>
      <sz val="11"/>
      <name val="Arimo"/>
    </font>
    <font>
      <b/>
      <sz val="60"/>
      <name val="Arimo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</font>
    <font>
      <sz val="8"/>
      <name val="Arial"/>
      <family val="2"/>
      <charset val="204"/>
    </font>
    <font>
      <b/>
      <sz val="10"/>
      <name val="Arimo"/>
    </font>
    <font>
      <sz val="9"/>
      <name val="Arimo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Arimo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7030A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mo"/>
      <charset val="204"/>
    </font>
    <font>
      <b/>
      <sz val="11"/>
      <name val="Arimo"/>
      <charset val="204"/>
    </font>
    <font>
      <b/>
      <sz val="12"/>
      <name val="Calibri"/>
      <family val="2"/>
      <charset val="204"/>
    </font>
    <font>
      <b/>
      <sz val="11"/>
      <name val="Arial Black"/>
      <family val="2"/>
      <charset val="204"/>
    </font>
    <font>
      <b/>
      <i/>
      <sz val="11"/>
      <name val="Arial"/>
      <family val="2"/>
      <charset val="204"/>
    </font>
    <font>
      <sz val="10"/>
      <name val="Arimo"/>
      <charset val="204"/>
    </font>
    <font>
      <sz val="11"/>
      <name val="Arial Black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.5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.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3" tint="-0.249977111117893"/>
      <name val="Arial"/>
      <family val="2"/>
      <charset val="204"/>
    </font>
    <font>
      <b/>
      <sz val="10.5"/>
      <name val="Arial"/>
      <family val="2"/>
      <charset val="204"/>
    </font>
    <font>
      <sz val="11"/>
      <name val="Arial Cyr"/>
      <charset val="204"/>
    </font>
    <font>
      <b/>
      <sz val="14"/>
      <name val="Calibri"/>
      <family val="2"/>
      <charset val="204"/>
    </font>
    <font>
      <b/>
      <sz val="11"/>
      <name val="Arial Cyr"/>
      <charset val="204"/>
    </font>
    <font>
      <b/>
      <sz val="9"/>
      <color rgb="FF000000"/>
      <name val="Arial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name val="Arimo"/>
    </font>
    <font>
      <b/>
      <sz val="12"/>
      <name val="Arimo"/>
    </font>
    <font>
      <b/>
      <sz val="10"/>
      <color rgb="FF000000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mo"/>
      <charset val="204"/>
    </font>
    <font>
      <b/>
      <sz val="10"/>
      <name val="Arimo"/>
      <charset val="204"/>
    </font>
    <font>
      <sz val="12"/>
      <color rgb="FF000000"/>
      <name val="Arimo"/>
      <charset val="204"/>
    </font>
    <font>
      <sz val="11"/>
      <color rgb="FF000000"/>
      <name val="Arimo"/>
      <charset val="204"/>
    </font>
    <font>
      <b/>
      <sz val="11"/>
      <color rgb="FF7030A0"/>
      <name val="Arimo"/>
      <charset val="204"/>
    </font>
    <font>
      <b/>
      <u/>
      <sz val="11"/>
      <name val="Arimo"/>
      <charset val="204"/>
    </font>
    <font>
      <u/>
      <sz val="11"/>
      <name val="Arimo"/>
      <charset val="204"/>
    </font>
    <font>
      <sz val="11"/>
      <name val="ЕП 2-2_x0009_Ел. вимірювання"/>
      <charset val="204"/>
    </font>
    <font>
      <b/>
      <sz val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mo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9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3"/>
      </right>
      <top style="thin">
        <color indexed="64"/>
      </top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8"/>
      </left>
      <right style="thin">
        <color indexed="63"/>
      </right>
      <top style="thin">
        <color indexed="63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/>
      <diagonal/>
    </border>
    <border>
      <left style="thick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 style="thin">
        <color rgb="FF000000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3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3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/>
      <diagonal/>
    </border>
    <border>
      <left/>
      <right style="thin">
        <color indexed="63"/>
      </right>
      <top/>
      <bottom style="thin">
        <color indexed="9"/>
      </bottom>
      <diagonal/>
    </border>
    <border>
      <left style="thick">
        <color indexed="64"/>
      </left>
      <right/>
      <top/>
      <bottom style="thin">
        <color indexed="9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9"/>
      </bottom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9"/>
      </bottom>
      <diagonal/>
    </border>
    <border>
      <left style="thick">
        <color rgb="FF000000"/>
      </left>
      <right style="thin">
        <color rgb="FF000000"/>
      </right>
      <top/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1512">
    <xf numFmtId="0" fontId="0" fillId="0" borderId="0" xfId="0" applyFont="1" applyAlignment="1"/>
    <xf numFmtId="0" fontId="14" fillId="0" borderId="0" xfId="0" applyFont="1" applyFill="1" applyAlignment="1">
      <alignment horizontal="center" wrapText="1"/>
    </xf>
    <xf numFmtId="0" fontId="25" fillId="0" borderId="0" xfId="0" applyFont="1" applyFill="1"/>
    <xf numFmtId="0" fontId="31" fillId="0" borderId="0" xfId="0" applyFont="1" applyFill="1"/>
    <xf numFmtId="0" fontId="28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/>
    <xf numFmtId="0" fontId="14" fillId="0" borderId="0" xfId="0" applyFont="1" applyFill="1"/>
    <xf numFmtId="0" fontId="13" fillId="0" borderId="7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28" fillId="0" borderId="8" xfId="0" applyFont="1" applyFill="1" applyBorder="1"/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2" fillId="0" borderId="0" xfId="0" applyFont="1" applyFill="1"/>
    <xf numFmtId="0" fontId="23" fillId="0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21" fillId="0" borderId="6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5" fillId="0" borderId="49" xfId="0" applyFont="1" applyFill="1" applyBorder="1"/>
    <xf numFmtId="0" fontId="13" fillId="0" borderId="0" xfId="0" applyFont="1" applyFill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25" fillId="0" borderId="8" xfId="0" applyFont="1" applyFill="1" applyBorder="1"/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23" fillId="0" borderId="0" xfId="0" applyFont="1" applyFill="1"/>
    <xf numFmtId="0" fontId="33" fillId="0" borderId="6" xfId="0" applyFont="1" applyFill="1" applyBorder="1" applyAlignment="1">
      <alignment vertical="center" textRotation="90" wrapText="1"/>
    </xf>
    <xf numFmtId="0" fontId="12" fillId="0" borderId="50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vertical="center" textRotation="90" wrapText="1"/>
    </xf>
    <xf numFmtId="0" fontId="23" fillId="0" borderId="28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2" fillId="0" borderId="49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7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horizontal="center" vertical="top" wrapText="1"/>
    </xf>
    <xf numFmtId="0" fontId="14" fillId="0" borderId="13" xfId="0" applyFont="1" applyFill="1" applyBorder="1"/>
    <xf numFmtId="0" fontId="35" fillId="0" borderId="0" xfId="0" applyFont="1" applyFill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textRotation="90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23" fillId="0" borderId="31" xfId="0" applyFont="1" applyFill="1" applyBorder="1"/>
    <xf numFmtId="0" fontId="24" fillId="0" borderId="0" xfId="0" applyFont="1" applyFill="1" applyAlignment="1">
      <alignment horizontal="center" textRotation="90" wrapText="1"/>
    </xf>
    <xf numFmtId="0" fontId="39" fillId="0" borderId="0" xfId="0" applyFont="1" applyFill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9" fillId="0" borderId="62" xfId="0" applyFont="1" applyFill="1" applyBorder="1" applyAlignment="1"/>
    <xf numFmtId="0" fontId="13" fillId="0" borderId="7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42" fillId="0" borderId="54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1" fillId="0" borderId="20" xfId="0" applyFont="1" applyFill="1" applyBorder="1"/>
    <xf numFmtId="0" fontId="1" fillId="0" borderId="31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3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9" fillId="0" borderId="43" xfId="0" applyFont="1" applyFill="1" applyBorder="1" applyAlignment="1"/>
    <xf numFmtId="0" fontId="14" fillId="0" borderId="43" xfId="0" applyFont="1" applyFill="1" applyBorder="1"/>
    <xf numFmtId="0" fontId="13" fillId="0" borderId="6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wrapText="1"/>
    </xf>
    <xf numFmtId="0" fontId="14" fillId="0" borderId="54" xfId="0" applyFont="1" applyFill="1" applyBorder="1"/>
    <xf numFmtId="0" fontId="22" fillId="0" borderId="5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50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/>
    </xf>
    <xf numFmtId="0" fontId="14" fillId="0" borderId="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wrapText="1"/>
    </xf>
    <xf numFmtId="0" fontId="39" fillId="0" borderId="43" xfId="0" applyFont="1" applyFill="1" applyBorder="1"/>
    <xf numFmtId="0" fontId="29" fillId="0" borderId="49" xfId="0" applyFont="1" applyFill="1" applyBorder="1" applyAlignment="1"/>
    <xf numFmtId="0" fontId="29" fillId="0" borderId="53" xfId="0" applyFont="1" applyFill="1" applyBorder="1" applyAlignment="1"/>
    <xf numFmtId="0" fontId="12" fillId="0" borderId="95" xfId="0" applyFont="1" applyFill="1" applyBorder="1" applyAlignment="1">
      <alignment horizontal="center" wrapText="1"/>
    </xf>
    <xf numFmtId="0" fontId="1" fillId="0" borderId="91" xfId="0" applyFont="1" applyFill="1" applyBorder="1"/>
    <xf numFmtId="0" fontId="13" fillId="0" borderId="82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wrapText="1"/>
    </xf>
    <xf numFmtId="0" fontId="12" fillId="0" borderId="73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wrapText="1"/>
    </xf>
    <xf numFmtId="0" fontId="1" fillId="0" borderId="109" xfId="0" applyFont="1" applyFill="1" applyBorder="1"/>
    <xf numFmtId="0" fontId="29" fillId="0" borderId="110" xfId="0" applyFont="1" applyFill="1" applyBorder="1" applyAlignment="1"/>
    <xf numFmtId="0" fontId="13" fillId="0" borderId="111" xfId="0" applyFont="1" applyFill="1" applyBorder="1" applyAlignment="1">
      <alignment horizontal="center" wrapText="1"/>
    </xf>
    <xf numFmtId="0" fontId="28" fillId="0" borderId="110" xfId="0" applyFont="1" applyFill="1" applyBorder="1"/>
    <xf numFmtId="0" fontId="13" fillId="0" borderId="5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top" wrapText="1"/>
    </xf>
    <xf numFmtId="0" fontId="22" fillId="0" borderId="9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/>
    </xf>
    <xf numFmtId="0" fontId="29" fillId="0" borderId="58" xfId="0" applyFont="1" applyFill="1" applyBorder="1" applyAlignment="1"/>
    <xf numFmtId="0" fontId="1" fillId="0" borderId="119" xfId="0" applyFont="1" applyFill="1" applyBorder="1"/>
    <xf numFmtId="0" fontId="52" fillId="0" borderId="109" xfId="0" applyFont="1" applyFill="1" applyBorder="1"/>
    <xf numFmtId="0" fontId="46" fillId="0" borderId="58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/>
    </xf>
    <xf numFmtId="0" fontId="1" fillId="0" borderId="122" xfId="0" applyFont="1" applyFill="1" applyBorder="1"/>
    <xf numFmtId="0" fontId="22" fillId="0" borderId="109" xfId="0" applyFont="1" applyFill="1" applyBorder="1" applyAlignment="1">
      <alignment wrapText="1"/>
    </xf>
    <xf numFmtId="0" fontId="22" fillId="0" borderId="110" xfId="0" applyFont="1" applyFill="1" applyBorder="1" applyAlignment="1">
      <alignment wrapText="1"/>
    </xf>
    <xf numFmtId="0" fontId="13" fillId="0" borderId="56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1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4" fillId="0" borderId="1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wrapText="1"/>
    </xf>
    <xf numFmtId="0" fontId="0" fillId="0" borderId="49" xfId="0" applyFont="1" applyFill="1" applyBorder="1" applyAlignment="1"/>
    <xf numFmtId="0" fontId="27" fillId="0" borderId="0" xfId="0" applyFont="1" applyFill="1" applyAlignment="1">
      <alignment vertical="center"/>
    </xf>
    <xf numFmtId="0" fontId="25" fillId="0" borderId="20" xfId="0" applyFont="1" applyFill="1" applyBorder="1"/>
    <xf numFmtId="0" fontId="24" fillId="0" borderId="28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wrapText="1"/>
    </xf>
    <xf numFmtId="0" fontId="22" fillId="0" borderId="36" xfId="0" applyFont="1" applyFill="1" applyBorder="1" applyAlignment="1">
      <alignment wrapText="1"/>
    </xf>
    <xf numFmtId="0" fontId="14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/>
    <xf numFmtId="0" fontId="21" fillId="0" borderId="43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horizontal="center" textRotation="90" wrapText="1"/>
    </xf>
    <xf numFmtId="0" fontId="11" fillId="0" borderId="0" xfId="0" applyFont="1" applyFill="1" applyAlignment="1">
      <alignment textRotation="90"/>
    </xf>
    <xf numFmtId="0" fontId="11" fillId="0" borderId="8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7" fillId="0" borderId="31" xfId="0" applyFont="1" applyFill="1" applyBorder="1"/>
    <xf numFmtId="0" fontId="7" fillId="0" borderId="0" xfId="0" applyFont="1" applyFill="1"/>
    <xf numFmtId="0" fontId="0" fillId="0" borderId="53" xfId="0" applyFont="1" applyFill="1" applyBorder="1" applyAlignment="1"/>
    <xf numFmtId="0" fontId="0" fillId="0" borderId="43" xfId="0" applyFont="1" applyFill="1" applyBorder="1" applyAlignment="1"/>
    <xf numFmtId="0" fontId="0" fillId="0" borderId="108" xfId="0" applyFont="1" applyFill="1" applyBorder="1" applyAlignment="1"/>
    <xf numFmtId="0" fontId="22" fillId="0" borderId="15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0" fillId="0" borderId="36" xfId="0" applyFont="1" applyFill="1" applyBorder="1" applyAlignment="1">
      <alignment horizontal="center" wrapText="1"/>
    </xf>
    <xf numFmtId="0" fontId="1" fillId="0" borderId="84" xfId="0" applyFont="1" applyFill="1" applyBorder="1"/>
    <xf numFmtId="0" fontId="13" fillId="0" borderId="83" xfId="0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38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57" xfId="0" applyFont="1" applyFill="1" applyBorder="1"/>
    <xf numFmtId="0" fontId="0" fillId="0" borderId="57" xfId="0" applyFont="1" applyFill="1" applyBorder="1" applyAlignment="1"/>
    <xf numFmtId="0" fontId="13" fillId="0" borderId="116" xfId="0" applyFont="1" applyFill="1" applyBorder="1" applyAlignment="1">
      <alignment horizontal="center" wrapText="1"/>
    </xf>
    <xf numFmtId="0" fontId="15" fillId="0" borderId="56" xfId="0" applyFont="1" applyFill="1" applyBorder="1" applyAlignment="1">
      <alignment vertical="center"/>
    </xf>
    <xf numFmtId="0" fontId="22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43" fillId="0" borderId="147" xfId="0" applyFont="1" applyFill="1" applyBorder="1" applyAlignment="1">
      <alignment vertical="center"/>
    </xf>
    <xf numFmtId="0" fontId="0" fillId="0" borderId="92" xfId="0" applyFont="1" applyFill="1" applyBorder="1" applyAlignment="1"/>
    <xf numFmtId="0" fontId="13" fillId="0" borderId="49" xfId="0" applyFont="1" applyFill="1" applyBorder="1" applyAlignment="1">
      <alignment wrapText="1"/>
    </xf>
    <xf numFmtId="0" fontId="0" fillId="0" borderId="54" xfId="0" applyFont="1" applyFill="1" applyBorder="1" applyAlignment="1"/>
    <xf numFmtId="0" fontId="13" fillId="0" borderId="62" xfId="0" applyFont="1" applyFill="1" applyBorder="1" applyAlignment="1">
      <alignment horizontal="center" vertical="top" wrapText="1"/>
    </xf>
    <xf numFmtId="0" fontId="14" fillId="0" borderId="131" xfId="0" applyFont="1" applyFill="1" applyBorder="1"/>
    <xf numFmtId="0" fontId="15" fillId="0" borderId="54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top" wrapText="1"/>
    </xf>
    <xf numFmtId="0" fontId="15" fillId="0" borderId="55" xfId="0" applyFont="1" applyFill="1" applyBorder="1" applyAlignment="1">
      <alignment horizontal="center" vertical="top" wrapText="1"/>
    </xf>
    <xf numFmtId="0" fontId="13" fillId="0" borderId="94" xfId="0" applyFont="1" applyFill="1" applyBorder="1" applyAlignment="1">
      <alignment horizontal="center" wrapText="1"/>
    </xf>
    <xf numFmtId="0" fontId="15" fillId="0" borderId="62" xfId="0" applyFont="1" applyFill="1" applyBorder="1" applyAlignment="1">
      <alignment horizontal="center"/>
    </xf>
    <xf numFmtId="0" fontId="12" fillId="0" borderId="120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 wrapText="1"/>
    </xf>
    <xf numFmtId="0" fontId="0" fillId="0" borderId="62" xfId="0" applyFont="1" applyFill="1" applyBorder="1" applyAlignment="1"/>
    <xf numFmtId="0" fontId="39" fillId="0" borderId="50" xfId="0" applyFont="1" applyFill="1" applyBorder="1" applyAlignment="1">
      <alignment horizontal="center"/>
    </xf>
    <xf numFmtId="0" fontId="12" fillId="0" borderId="97" xfId="0" applyFont="1" applyFill="1" applyBorder="1" applyAlignment="1">
      <alignment horizontal="center" wrapText="1"/>
    </xf>
    <xf numFmtId="0" fontId="46" fillId="0" borderId="110" xfId="0" applyFont="1" applyFill="1" applyBorder="1" applyAlignment="1"/>
    <xf numFmtId="0" fontId="52" fillId="0" borderId="112" xfId="0" applyFont="1" applyFill="1" applyBorder="1"/>
    <xf numFmtId="0" fontId="52" fillId="0" borderId="113" xfId="0" applyFont="1" applyFill="1" applyBorder="1"/>
    <xf numFmtId="0" fontId="14" fillId="0" borderId="98" xfId="0" applyFont="1" applyFill="1" applyBorder="1" applyAlignment="1">
      <alignment horizontal="center"/>
    </xf>
    <xf numFmtId="0" fontId="13" fillId="0" borderId="156" xfId="0" applyFont="1" applyFill="1" applyBorder="1" applyAlignment="1">
      <alignment horizontal="center" wrapText="1"/>
    </xf>
    <xf numFmtId="0" fontId="51" fillId="0" borderId="55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13" fillId="0" borderId="55" xfId="0" applyFont="1" applyFill="1" applyBorder="1" applyAlignment="1">
      <alignment horizontal="center" vertical="top" wrapText="1"/>
    </xf>
    <xf numFmtId="0" fontId="60" fillId="0" borderId="55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 wrapText="1"/>
    </xf>
    <xf numFmtId="0" fontId="0" fillId="0" borderId="83" xfId="0" applyFont="1" applyFill="1" applyBorder="1" applyAlignment="1"/>
    <xf numFmtId="0" fontId="12" fillId="0" borderId="48" xfId="0" applyFont="1" applyFill="1" applyBorder="1" applyAlignment="1">
      <alignment horizontal="center" wrapText="1"/>
    </xf>
    <xf numFmtId="0" fontId="12" fillId="0" borderId="110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2" fillId="0" borderId="164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118" xfId="0" applyFont="1" applyFill="1" applyBorder="1" applyAlignment="1">
      <alignment horizontal="center" wrapText="1"/>
    </xf>
    <xf numFmtId="0" fontId="15" fillId="0" borderId="122" xfId="0" applyFont="1" applyFill="1" applyBorder="1" applyAlignment="1">
      <alignment horizontal="center"/>
    </xf>
    <xf numFmtId="0" fontId="12" fillId="0" borderId="112" xfId="0" applyFont="1" applyFill="1" applyBorder="1" applyAlignment="1">
      <alignment horizontal="center" wrapText="1"/>
    </xf>
    <xf numFmtId="0" fontId="12" fillId="0" borderId="145" xfId="0" applyFont="1" applyFill="1" applyBorder="1" applyAlignment="1">
      <alignment horizontal="center" wrapText="1"/>
    </xf>
    <xf numFmtId="0" fontId="0" fillId="0" borderId="58" xfId="0" applyFont="1" applyFill="1" applyBorder="1" applyAlignment="1"/>
    <xf numFmtId="0" fontId="12" fillId="0" borderId="60" xfId="0" applyFont="1" applyFill="1" applyBorder="1" applyAlignment="1">
      <alignment horizontal="center" wrapText="1"/>
    </xf>
    <xf numFmtId="0" fontId="12" fillId="0" borderId="119" xfId="0" applyFont="1" applyFill="1" applyBorder="1" applyAlignment="1">
      <alignment horizontal="center" wrapText="1"/>
    </xf>
    <xf numFmtId="0" fontId="12" fillId="0" borderId="80" xfId="0" applyFont="1" applyFill="1" applyBorder="1" applyAlignment="1">
      <alignment horizontal="center" wrapText="1"/>
    </xf>
    <xf numFmtId="0" fontId="12" fillId="0" borderId="43" xfId="0" applyFont="1" applyFill="1" applyBorder="1"/>
    <xf numFmtId="0" fontId="12" fillId="0" borderId="113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1" fillId="0" borderId="27" xfId="0" applyFont="1" applyFill="1" applyBorder="1"/>
    <xf numFmtId="0" fontId="23" fillId="0" borderId="119" xfId="0" applyFont="1" applyFill="1" applyBorder="1" applyAlignment="1">
      <alignment horizontal="center" wrapText="1"/>
    </xf>
    <xf numFmtId="0" fontId="23" fillId="0" borderId="58" xfId="0" applyFont="1" applyFill="1" applyBorder="1" applyAlignment="1">
      <alignment horizontal="center" wrapText="1"/>
    </xf>
    <xf numFmtId="0" fontId="1" fillId="0" borderId="49" xfId="0" applyFont="1" applyFill="1" applyBorder="1"/>
    <xf numFmtId="0" fontId="23" fillId="0" borderId="75" xfId="0" applyFont="1" applyFill="1" applyBorder="1" applyAlignment="1">
      <alignment horizontal="center" wrapText="1"/>
    </xf>
    <xf numFmtId="0" fontId="1" fillId="0" borderId="50" xfId="0" applyFont="1" applyFill="1" applyBorder="1"/>
    <xf numFmtId="0" fontId="1" fillId="0" borderId="167" xfId="0" applyFont="1" applyFill="1" applyBorder="1"/>
    <xf numFmtId="0" fontId="12" fillId="0" borderId="75" xfId="0" applyFont="1" applyFill="1" applyBorder="1" applyAlignment="1">
      <alignment horizontal="center" wrapText="1"/>
    </xf>
    <xf numFmtId="0" fontId="23" fillId="0" borderId="91" xfId="0" applyFont="1" applyFill="1" applyBorder="1" applyAlignment="1">
      <alignment horizontal="center" wrapText="1"/>
    </xf>
    <xf numFmtId="0" fontId="1" fillId="0" borderId="55" xfId="0" applyFont="1" applyFill="1" applyBorder="1"/>
    <xf numFmtId="0" fontId="12" fillId="0" borderId="109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130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79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130" xfId="0" applyFont="1" applyFill="1" applyBorder="1" applyAlignment="1">
      <alignment horizontal="center" wrapText="1"/>
    </xf>
    <xf numFmtId="0" fontId="6" fillId="0" borderId="71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wrapText="1"/>
    </xf>
    <xf numFmtId="0" fontId="23" fillId="0" borderId="156" xfId="0" applyFont="1" applyFill="1" applyBorder="1" applyAlignment="1">
      <alignment horizontal="center" wrapText="1"/>
    </xf>
    <xf numFmtId="0" fontId="1" fillId="0" borderId="98" xfId="0" applyFont="1" applyFill="1" applyBorder="1"/>
    <xf numFmtId="0" fontId="1" fillId="0" borderId="169" xfId="0" applyFont="1" applyFill="1" applyBorder="1"/>
    <xf numFmtId="0" fontId="12" fillId="0" borderId="156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157" xfId="0" applyFont="1" applyFill="1" applyBorder="1" applyAlignment="1">
      <alignment horizontal="center" wrapText="1"/>
    </xf>
    <xf numFmtId="0" fontId="7" fillId="0" borderId="96" xfId="0" applyFont="1" applyFill="1" applyBorder="1" applyAlignment="1">
      <alignment horizontal="center" wrapText="1"/>
    </xf>
    <xf numFmtId="0" fontId="7" fillId="0" borderId="168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96" xfId="0" applyFont="1" applyFill="1" applyBorder="1" applyAlignment="1">
      <alignment horizontal="center" wrapText="1"/>
    </xf>
    <xf numFmtId="0" fontId="6" fillId="0" borderId="157" xfId="0" applyFont="1" applyFill="1" applyBorder="1" applyAlignment="1">
      <alignment horizontal="center" wrapText="1"/>
    </xf>
    <xf numFmtId="0" fontId="6" fillId="0" borderId="168" xfId="0" applyFont="1" applyFill="1" applyBorder="1" applyAlignment="1">
      <alignment horizontal="center" wrapText="1"/>
    </xf>
    <xf numFmtId="0" fontId="2" fillId="0" borderId="65" xfId="0" applyFont="1" applyFill="1" applyBorder="1"/>
    <xf numFmtId="0" fontId="2" fillId="0" borderId="67" xfId="0" applyFont="1" applyFill="1" applyBorder="1"/>
    <xf numFmtId="0" fontId="9" fillId="0" borderId="6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2" fillId="0" borderId="99" xfId="0" applyFont="1" applyFill="1" applyBorder="1" applyAlignment="1">
      <alignment horizontal="center" wrapText="1"/>
    </xf>
    <xf numFmtId="0" fontId="6" fillId="0" borderId="76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62" xfId="0" applyFont="1" applyFill="1" applyBorder="1" applyAlignment="1">
      <alignment horizont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 wrapText="1"/>
    </xf>
    <xf numFmtId="0" fontId="24" fillId="0" borderId="54" xfId="0" applyFont="1" applyFill="1" applyBorder="1" applyAlignment="1">
      <alignment horizontal="center"/>
    </xf>
    <xf numFmtId="0" fontId="63" fillId="0" borderId="54" xfId="0" applyFont="1" applyFill="1" applyBorder="1" applyAlignment="1">
      <alignment horizontal="center" vertical="center"/>
    </xf>
    <xf numFmtId="0" fontId="12" fillId="0" borderId="138" xfId="0" applyFont="1" applyFill="1" applyBorder="1" applyAlignment="1">
      <alignment horizontal="center" wrapText="1"/>
    </xf>
    <xf numFmtId="0" fontId="23" fillId="0" borderId="67" xfId="0" applyFont="1" applyFill="1" applyBorder="1" applyAlignment="1">
      <alignment horizontal="center" wrapText="1"/>
    </xf>
    <xf numFmtId="0" fontId="23" fillId="0" borderId="131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vertical="top" wrapText="1"/>
    </xf>
    <xf numFmtId="0" fontId="12" fillId="0" borderId="77" xfId="0" applyFont="1" applyFill="1" applyBorder="1" applyAlignment="1">
      <alignment horizontal="center" wrapText="1"/>
    </xf>
    <xf numFmtId="0" fontId="1" fillId="0" borderId="65" xfId="0" applyFont="1" applyFill="1" applyBorder="1" applyAlignment="1"/>
    <xf numFmtId="0" fontId="23" fillId="0" borderId="172" xfId="0" applyFont="1" applyFill="1" applyBorder="1" applyAlignment="1">
      <alignment wrapText="1"/>
    </xf>
    <xf numFmtId="0" fontId="0" fillId="0" borderId="30" xfId="0" applyFont="1" applyFill="1" applyBorder="1" applyAlignment="1"/>
    <xf numFmtId="0" fontId="0" fillId="0" borderId="8" xfId="0" applyFont="1" applyFill="1" applyBorder="1" applyAlignment="1"/>
    <xf numFmtId="0" fontId="0" fillId="0" borderId="176" xfId="0" applyFont="1" applyFill="1" applyBorder="1" applyAlignment="1"/>
    <xf numFmtId="0" fontId="12" fillId="0" borderId="149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43" xfId="0" applyFont="1" applyFill="1" applyBorder="1" applyAlignment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3" xfId="0" applyFont="1" applyFill="1" applyBorder="1"/>
    <xf numFmtId="0" fontId="1" fillId="0" borderId="110" xfId="0" applyFont="1" applyFill="1" applyBorder="1"/>
    <xf numFmtId="0" fontId="1" fillId="0" borderId="111" xfId="0" applyFont="1" applyFill="1" applyBorder="1"/>
    <xf numFmtId="0" fontId="1" fillId="0" borderId="118" xfId="0" applyFont="1" applyFill="1" applyBorder="1"/>
    <xf numFmtId="0" fontId="52" fillId="0" borderId="58" xfId="0" applyFont="1" applyFill="1" applyBorder="1"/>
    <xf numFmtId="0" fontId="1" fillId="0" borderId="112" xfId="0" applyFont="1" applyFill="1" applyBorder="1"/>
    <xf numFmtId="0" fontId="1" fillId="0" borderId="121" xfId="0" applyFont="1" applyFill="1" applyBorder="1"/>
    <xf numFmtId="0" fontId="14" fillId="0" borderId="55" xfId="0" applyFont="1" applyFill="1" applyBorder="1"/>
    <xf numFmtId="0" fontId="23" fillId="0" borderId="49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vertical="center"/>
    </xf>
    <xf numFmtId="0" fontId="13" fillId="0" borderId="153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>
      <alignment horizontal="center" vertical="center"/>
    </xf>
    <xf numFmtId="0" fontId="12" fillId="0" borderId="154" xfId="0" applyFont="1" applyFill="1" applyBorder="1" applyAlignment="1">
      <alignment horizontal="center" vertical="center" wrapText="1"/>
    </xf>
    <xf numFmtId="0" fontId="54" fillId="0" borderId="5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/>
    <xf numFmtId="0" fontId="12" fillId="0" borderId="91" xfId="0" applyFont="1" applyFill="1" applyBorder="1" applyAlignment="1">
      <alignment horizontal="center" wrapText="1"/>
    </xf>
    <xf numFmtId="0" fontId="0" fillId="0" borderId="91" xfId="0" applyFont="1" applyFill="1" applyBorder="1" applyAlignment="1"/>
    <xf numFmtId="0" fontId="13" fillId="0" borderId="55" xfId="0" applyFont="1" applyFill="1" applyBorder="1" applyAlignment="1" applyProtection="1">
      <alignment horizontal="center" vertical="center"/>
      <protection locked="0"/>
    </xf>
    <xf numFmtId="21" fontId="13" fillId="0" borderId="0" xfId="0" applyNumberFormat="1" applyFont="1" applyFill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51" fillId="0" borderId="54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wrapText="1"/>
    </xf>
    <xf numFmtId="0" fontId="15" fillId="0" borderId="57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 wrapText="1"/>
    </xf>
    <xf numFmtId="0" fontId="13" fillId="0" borderId="139" xfId="0" applyFont="1" applyFill="1" applyBorder="1" applyAlignment="1">
      <alignment horizontal="center" vertical="center" wrapText="1"/>
    </xf>
    <xf numFmtId="9" fontId="58" fillId="0" borderId="55" xfId="1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center" wrapText="1"/>
    </xf>
    <xf numFmtId="0" fontId="13" fillId="0" borderId="53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 wrapText="1"/>
    </xf>
    <xf numFmtId="0" fontId="12" fillId="0" borderId="76" xfId="0" applyFont="1" applyFill="1" applyBorder="1"/>
    <xf numFmtId="0" fontId="13" fillId="0" borderId="133" xfId="0" applyFont="1" applyFill="1" applyBorder="1" applyAlignment="1" applyProtection="1">
      <alignment horizontal="center" vertical="center" wrapText="1"/>
      <protection locked="0"/>
    </xf>
    <xf numFmtId="0" fontId="13" fillId="0" borderId="89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 wrapText="1"/>
    </xf>
    <xf numFmtId="0" fontId="13" fillId="0" borderId="148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54" fillId="0" borderId="57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0" fontId="59" fillId="0" borderId="55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wrapText="1"/>
    </xf>
    <xf numFmtId="0" fontId="12" fillId="0" borderId="74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 wrapText="1"/>
    </xf>
    <xf numFmtId="0" fontId="22" fillId="0" borderId="7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24" fillId="0" borderId="125" xfId="0" applyFont="1" applyFill="1" applyBorder="1" applyAlignment="1" applyProtection="1">
      <alignment horizontal="center" vertical="center" wrapText="1"/>
      <protection locked="0"/>
    </xf>
    <xf numFmtId="0" fontId="13" fillId="0" borderId="106" xfId="0" applyFont="1" applyFill="1" applyBorder="1" applyAlignment="1">
      <alignment horizontal="center" wrapText="1"/>
    </xf>
    <xf numFmtId="0" fontId="48" fillId="0" borderId="91" xfId="0" applyFont="1" applyFill="1" applyBorder="1" applyAlignment="1"/>
    <xf numFmtId="0" fontId="13" fillId="0" borderId="83" xfId="0" applyFont="1" applyFill="1" applyBorder="1" applyAlignment="1"/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41" fillId="0" borderId="5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wrapText="1"/>
    </xf>
    <xf numFmtId="0" fontId="12" fillId="0" borderId="54" xfId="0" applyFont="1" applyFill="1" applyBorder="1" applyAlignment="1" applyProtection="1">
      <alignment horizontal="center" vertical="center" wrapText="1"/>
      <protection locked="0"/>
    </xf>
    <xf numFmtId="0" fontId="12" fillId="0" borderId="14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54" fillId="0" borderId="129" xfId="0" applyFont="1" applyFill="1" applyBorder="1" applyAlignment="1" applyProtection="1">
      <alignment horizontal="center" vertical="center" wrapText="1"/>
      <protection locked="0"/>
    </xf>
    <xf numFmtId="0" fontId="14" fillId="0" borderId="74" xfId="0" applyFont="1" applyFill="1" applyBorder="1" applyAlignment="1">
      <alignment horizontal="center"/>
    </xf>
    <xf numFmtId="0" fontId="0" fillId="0" borderId="76" xfId="0" applyFont="1" applyFill="1" applyBorder="1" applyAlignment="1"/>
    <xf numFmtId="0" fontId="13" fillId="0" borderId="92" xfId="0" applyFont="1" applyFill="1" applyBorder="1"/>
    <xf numFmtId="0" fontId="13" fillId="0" borderId="62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4" fillId="0" borderId="106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>
      <alignment horizontal="center" wrapText="1"/>
    </xf>
    <xf numFmtId="0" fontId="12" fillId="0" borderId="128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wrapText="1"/>
    </xf>
    <xf numFmtId="0" fontId="12" fillId="0" borderId="72" xfId="0" applyFont="1" applyFill="1" applyBorder="1" applyAlignment="1">
      <alignment horizontal="center" wrapText="1"/>
    </xf>
    <xf numFmtId="0" fontId="13" fillId="0" borderId="76" xfId="0" applyFont="1" applyFill="1" applyBorder="1" applyAlignment="1">
      <alignment horizontal="center"/>
    </xf>
    <xf numFmtId="0" fontId="12" fillId="0" borderId="9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 vertical="top" wrapText="1"/>
    </xf>
    <xf numFmtId="0" fontId="54" fillId="0" borderId="54" xfId="0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wrapText="1"/>
    </xf>
    <xf numFmtId="0" fontId="13" fillId="0" borderId="90" xfId="0" applyFont="1" applyFill="1" applyBorder="1" applyAlignment="1">
      <alignment horizontal="center" vertical="center" wrapText="1"/>
    </xf>
    <xf numFmtId="9" fontId="13" fillId="0" borderId="54" xfId="1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/>
    </xf>
    <xf numFmtId="0" fontId="57" fillId="0" borderId="55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" fillId="0" borderId="76" xfId="0" applyFont="1" applyFill="1" applyBorder="1"/>
    <xf numFmtId="0" fontId="14" fillId="0" borderId="56" xfId="0" applyFont="1" applyFill="1" applyBorder="1" applyAlignment="1">
      <alignment horizontal="center"/>
    </xf>
    <xf numFmtId="0" fontId="0" fillId="0" borderId="99" xfId="0" applyFont="1" applyFill="1" applyBorder="1" applyAlignment="1"/>
    <xf numFmtId="0" fontId="13" fillId="0" borderId="4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39" fillId="0" borderId="47" xfId="0" applyFont="1" applyFill="1" applyBorder="1" applyAlignment="1">
      <alignment horizontal="center"/>
    </xf>
    <xf numFmtId="0" fontId="47" fillId="0" borderId="47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vertical="center" wrapText="1"/>
    </xf>
    <xf numFmtId="9" fontId="13" fillId="0" borderId="49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top" wrapText="1"/>
    </xf>
    <xf numFmtId="0" fontId="15" fillId="0" borderId="73" xfId="0" applyFont="1" applyFill="1" applyBorder="1" applyAlignment="1">
      <alignment horizontal="center"/>
    </xf>
    <xf numFmtId="0" fontId="1" fillId="0" borderId="76" xfId="0" applyFont="1" applyFill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wrapText="1"/>
    </xf>
    <xf numFmtId="0" fontId="14" fillId="0" borderId="107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 vertical="top" wrapText="1"/>
    </xf>
    <xf numFmtId="0" fontId="14" fillId="0" borderId="76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105" xfId="0" applyFont="1" applyFill="1" applyBorder="1"/>
    <xf numFmtId="0" fontId="13" fillId="0" borderId="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21" fillId="0" borderId="69" xfId="0" applyFont="1" applyFill="1" applyBorder="1" applyAlignment="1">
      <alignment horizontal="center" wrapText="1"/>
    </xf>
    <xf numFmtId="0" fontId="28" fillId="0" borderId="43" xfId="0" applyFont="1" applyFill="1" applyBorder="1"/>
    <xf numFmtId="0" fontId="13" fillId="0" borderId="13" xfId="0" applyFont="1" applyFill="1" applyBorder="1" applyAlignment="1">
      <alignment horizontal="center" vertical="center" wrapText="1"/>
    </xf>
    <xf numFmtId="0" fontId="1" fillId="0" borderId="106" xfId="0" applyFont="1" applyFill="1" applyBorder="1"/>
    <xf numFmtId="0" fontId="15" fillId="0" borderId="75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 wrapText="1"/>
    </xf>
    <xf numFmtId="0" fontId="1" fillId="0" borderId="74" xfId="0" applyFont="1" applyFill="1" applyBorder="1"/>
    <xf numFmtId="0" fontId="34" fillId="0" borderId="55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50" fillId="0" borderId="7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vertical="center" textRotation="90" wrapText="1"/>
    </xf>
    <xf numFmtId="0" fontId="24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top" wrapText="1"/>
    </xf>
    <xf numFmtId="0" fontId="12" fillId="0" borderId="73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14" xfId="0" applyFont="1" applyFill="1" applyBorder="1"/>
    <xf numFmtId="0" fontId="22" fillId="0" borderId="4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9" fontId="24" fillId="0" borderId="55" xfId="1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102" xfId="0" applyFont="1" applyFill="1" applyBorder="1" applyAlignment="1">
      <alignment horizontal="center" vertical="center"/>
    </xf>
    <xf numFmtId="0" fontId="51" fillId="0" borderId="108" xfId="0" applyFont="1" applyFill="1" applyBorder="1" applyAlignment="1">
      <alignment horizontal="center" vertical="center" wrapText="1"/>
    </xf>
    <xf numFmtId="0" fontId="14" fillId="0" borderId="92" xfId="0" applyFont="1" applyFill="1" applyBorder="1"/>
    <xf numFmtId="0" fontId="23" fillId="0" borderId="82" xfId="0" applyFont="1" applyFill="1" applyBorder="1" applyAlignment="1">
      <alignment horizontal="center" vertical="center" wrapText="1"/>
    </xf>
    <xf numFmtId="0" fontId="25" fillId="0" borderId="6" xfId="0" applyFont="1" applyFill="1" applyBorder="1"/>
    <xf numFmtId="0" fontId="13" fillId="0" borderId="10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29" fillId="0" borderId="51" xfId="0" applyFont="1" applyFill="1" applyBorder="1" applyAlignment="1"/>
    <xf numFmtId="0" fontId="51" fillId="0" borderId="76" xfId="0" applyFont="1" applyFill="1" applyBorder="1" applyAlignment="1">
      <alignment horizontal="center" vertical="center" wrapText="1"/>
    </xf>
    <xf numFmtId="0" fontId="13" fillId="0" borderId="122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0" fontId="13" fillId="0" borderId="73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0" fontId="38" fillId="0" borderId="53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/>
    </xf>
    <xf numFmtId="0" fontId="29" fillId="0" borderId="95" xfId="0" applyFont="1" applyFill="1" applyBorder="1" applyAlignment="1"/>
    <xf numFmtId="0" fontId="25" fillId="0" borderId="31" xfId="0" applyFont="1" applyFill="1" applyBorder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wrapText="1"/>
    </xf>
    <xf numFmtId="0" fontId="44" fillId="0" borderId="55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74" xfId="0" applyFont="1" applyFill="1" applyBorder="1" applyAlignment="1">
      <alignment horizontal="center" vertical="top" wrapText="1"/>
    </xf>
    <xf numFmtId="0" fontId="39" fillId="0" borderId="43" xfId="0" applyFont="1" applyFill="1" applyBorder="1" applyAlignment="1">
      <alignment horizontal="center"/>
    </xf>
    <xf numFmtId="0" fontId="29" fillId="0" borderId="91" xfId="0" applyFont="1" applyFill="1" applyBorder="1" applyAlignment="1"/>
    <xf numFmtId="0" fontId="29" fillId="0" borderId="54" xfId="0" applyFont="1" applyFill="1" applyBorder="1" applyAlignment="1"/>
    <xf numFmtId="0" fontId="12" fillId="0" borderId="92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 vertical="top" wrapText="1"/>
    </xf>
    <xf numFmtId="0" fontId="64" fillId="0" borderId="5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65" fillId="0" borderId="49" xfId="0" applyFont="1" applyFill="1" applyBorder="1" applyAlignment="1">
      <alignment horizontal="center" wrapText="1"/>
    </xf>
    <xf numFmtId="0" fontId="64" fillId="0" borderId="6" xfId="0" applyFont="1" applyFill="1" applyBorder="1" applyAlignment="1">
      <alignment horizontal="center" vertical="top" wrapText="1"/>
    </xf>
    <xf numFmtId="0" fontId="65" fillId="0" borderId="6" xfId="0" applyFont="1" applyFill="1" applyBorder="1" applyAlignment="1">
      <alignment horizontal="center" vertical="top" wrapText="1"/>
    </xf>
    <xf numFmtId="0" fontId="64" fillId="0" borderId="7" xfId="0" applyFont="1" applyFill="1" applyBorder="1" applyAlignment="1">
      <alignment horizontal="center" wrapText="1"/>
    </xf>
    <xf numFmtId="0" fontId="65" fillId="0" borderId="0" xfId="0" applyFont="1" applyFill="1"/>
    <xf numFmtId="0" fontId="64" fillId="0" borderId="82" xfId="0" applyFont="1" applyFill="1" applyBorder="1" applyAlignment="1">
      <alignment horizontal="center" vertical="center" wrapText="1"/>
    </xf>
    <xf numFmtId="0" fontId="65" fillId="0" borderId="82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wrapText="1"/>
    </xf>
    <xf numFmtId="0" fontId="64" fillId="0" borderId="0" xfId="0" applyFont="1" applyFill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0" fontId="66" fillId="0" borderId="0" xfId="0" applyFont="1" applyFill="1"/>
    <xf numFmtId="0" fontId="34" fillId="0" borderId="91" xfId="0" applyFont="1" applyFill="1" applyBorder="1" applyAlignment="1">
      <alignment horizontal="center" vertical="center" wrapText="1"/>
    </xf>
    <xf numFmtId="0" fontId="34" fillId="0" borderId="92" xfId="0" applyFont="1" applyFill="1" applyBorder="1" applyAlignment="1">
      <alignment horizontal="center" wrapText="1"/>
    </xf>
    <xf numFmtId="0" fontId="67" fillId="0" borderId="8" xfId="0" applyFont="1" applyFill="1" applyBorder="1" applyAlignment="1">
      <alignment horizontal="center" vertical="top" wrapText="1"/>
    </xf>
    <xf numFmtId="0" fontId="50" fillId="0" borderId="8" xfId="0" applyFont="1" applyFill="1" applyBorder="1" applyAlignment="1">
      <alignment horizontal="center" wrapText="1"/>
    </xf>
    <xf numFmtId="0" fontId="66" fillId="0" borderId="8" xfId="0" applyFont="1" applyFill="1" applyBorder="1" applyAlignment="1">
      <alignment horizontal="center" vertical="top" wrapText="1"/>
    </xf>
    <xf numFmtId="0" fontId="29" fillId="0" borderId="88" xfId="0" applyFont="1" applyFill="1" applyBorder="1" applyAlignment="1"/>
    <xf numFmtId="0" fontId="34" fillId="0" borderId="55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43" xfId="0" applyFont="1" applyFill="1" applyBorder="1"/>
    <xf numFmtId="0" fontId="1" fillId="0" borderId="13" xfId="0" applyFont="1" applyFill="1" applyBorder="1"/>
    <xf numFmtId="0" fontId="1" fillId="0" borderId="118" xfId="0" applyFont="1" applyFill="1" applyBorder="1"/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11" xfId="0" applyFont="1" applyFill="1" applyBorder="1"/>
    <xf numFmtId="0" fontId="12" fillId="0" borderId="5" xfId="0" applyFont="1" applyFill="1" applyBorder="1" applyAlignment="1">
      <alignment horizontal="center" wrapText="1"/>
    </xf>
    <xf numFmtId="0" fontId="1" fillId="0" borderId="80" xfId="0" applyFont="1" applyFill="1" applyBorder="1"/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0" fontId="1" fillId="0" borderId="121" xfId="0" applyFont="1" applyFill="1" applyBorder="1"/>
    <xf numFmtId="0" fontId="13" fillId="0" borderId="57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" fillId="0" borderId="54" xfId="0" applyFont="1" applyFill="1" applyBorder="1"/>
    <xf numFmtId="0" fontId="1" fillId="0" borderId="92" xfId="0" applyFont="1" applyFill="1" applyBorder="1"/>
    <xf numFmtId="0" fontId="12" fillId="0" borderId="8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/>
    </xf>
    <xf numFmtId="0" fontId="50" fillId="0" borderId="53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center"/>
    </xf>
    <xf numFmtId="9" fontId="13" fillId="0" borderId="49" xfId="0" applyNumberFormat="1" applyFont="1" applyFill="1" applyBorder="1" applyAlignment="1">
      <alignment horizontal="center" wrapText="1"/>
    </xf>
    <xf numFmtId="9" fontId="12" fillId="0" borderId="6" xfId="0" applyNumberFormat="1" applyFont="1" applyFill="1" applyBorder="1" applyAlignment="1">
      <alignment horizontal="center" vertical="center" wrapText="1" readingOrder="1"/>
    </xf>
    <xf numFmtId="0" fontId="34" fillId="0" borderId="7" xfId="0" applyFont="1" applyFill="1" applyBorder="1" applyAlignment="1">
      <alignment horizontal="center" wrapText="1"/>
    </xf>
    <xf numFmtId="0" fontId="50" fillId="0" borderId="6" xfId="0" applyFont="1" applyFill="1" applyBorder="1" applyAlignment="1">
      <alignment horizontal="center" wrapText="1"/>
    </xf>
    <xf numFmtId="0" fontId="34" fillId="0" borderId="6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3" fillId="0" borderId="87" xfId="0" applyFont="1" applyFill="1" applyBorder="1" applyAlignment="1">
      <alignment horizontal="center" wrapText="1"/>
    </xf>
    <xf numFmtId="0" fontId="21" fillId="0" borderId="91" xfId="0" applyFont="1" applyFill="1" applyBorder="1" applyAlignment="1">
      <alignment horizontal="center" wrapText="1"/>
    </xf>
    <xf numFmtId="0" fontId="23" fillId="0" borderId="84" xfId="0" applyFont="1" applyFill="1" applyBorder="1" applyAlignment="1">
      <alignment horizontal="center" wrapText="1"/>
    </xf>
    <xf numFmtId="0" fontId="23" fillId="0" borderId="92" xfId="0" applyFont="1" applyFill="1" applyBorder="1" applyAlignment="1">
      <alignment horizontal="center" wrapText="1"/>
    </xf>
    <xf numFmtId="0" fontId="33" fillId="0" borderId="91" xfId="0" applyFont="1" applyFill="1" applyBorder="1" applyAlignment="1">
      <alignment vertical="center" textRotation="90" wrapText="1"/>
    </xf>
    <xf numFmtId="0" fontId="33" fillId="0" borderId="92" xfId="0" applyFont="1" applyFill="1" applyBorder="1" applyAlignment="1">
      <alignment vertical="center" textRotation="90" wrapText="1"/>
    </xf>
    <xf numFmtId="0" fontId="33" fillId="0" borderId="54" xfId="0" applyFont="1" applyFill="1" applyBorder="1" applyAlignment="1">
      <alignment vertical="center" textRotation="90" wrapText="1"/>
    </xf>
    <xf numFmtId="9" fontId="13" fillId="0" borderId="6" xfId="0" applyNumberFormat="1" applyFont="1" applyFill="1" applyBorder="1" applyAlignment="1">
      <alignment horizontal="center" wrapText="1"/>
    </xf>
    <xf numFmtId="9" fontId="12" fillId="0" borderId="54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wrapText="1"/>
    </xf>
    <xf numFmtId="0" fontId="71" fillId="0" borderId="0" xfId="0" applyFont="1" applyFill="1" applyAlignment="1">
      <alignment horizontal="center"/>
    </xf>
    <xf numFmtId="0" fontId="13" fillId="0" borderId="43" xfId="0" applyFont="1" applyFill="1" applyBorder="1" applyAlignment="1">
      <alignment wrapText="1"/>
    </xf>
    <xf numFmtId="0" fontId="55" fillId="0" borderId="0" xfId="0" applyFont="1" applyFill="1" applyAlignment="1">
      <alignment horizontal="center"/>
    </xf>
    <xf numFmtId="0" fontId="12" fillId="0" borderId="43" xfId="0" applyFont="1" applyFill="1" applyBorder="1" applyAlignment="1">
      <alignment wrapText="1"/>
    </xf>
    <xf numFmtId="9" fontId="1" fillId="0" borderId="88" xfId="0" applyNumberFormat="1" applyFont="1" applyFill="1" applyBorder="1"/>
    <xf numFmtId="9" fontId="13" fillId="0" borderId="88" xfId="0" applyNumberFormat="1" applyFont="1" applyFill="1" applyBorder="1" applyAlignment="1">
      <alignment horizontal="center" wrapText="1"/>
    </xf>
    <xf numFmtId="0" fontId="56" fillId="0" borderId="101" xfId="0" applyFont="1" applyFill="1" applyBorder="1" applyAlignment="1">
      <alignment horizontal="center"/>
    </xf>
    <xf numFmtId="0" fontId="27" fillId="0" borderId="43" xfId="0" applyFont="1" applyFill="1" applyBorder="1" applyAlignment="1">
      <alignment vertical="center"/>
    </xf>
    <xf numFmtId="0" fontId="72" fillId="0" borderId="0" xfId="0" applyFont="1" applyFill="1" applyAlignment="1">
      <alignment horizontal="center" vertical="center"/>
    </xf>
    <xf numFmtId="9" fontId="73" fillId="0" borderId="88" xfId="0" applyNumberFormat="1" applyFont="1" applyFill="1" applyBorder="1" applyAlignment="1">
      <alignment horizontal="center" wrapText="1"/>
    </xf>
    <xf numFmtId="0" fontId="74" fillId="0" borderId="0" xfId="0" applyFont="1" applyFill="1" applyAlignment="1">
      <alignment horizontal="center" vertical="center"/>
    </xf>
    <xf numFmtId="9" fontId="12" fillId="0" borderId="88" xfId="0" applyNumberFormat="1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 wrapText="1"/>
    </xf>
    <xf numFmtId="0" fontId="39" fillId="0" borderId="8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180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/>
    </xf>
    <xf numFmtId="0" fontId="39" fillId="0" borderId="0" xfId="0" applyFont="1" applyFill="1" applyAlignment="1">
      <alignment horizontal="center" wrapText="1"/>
    </xf>
    <xf numFmtId="0" fontId="39" fillId="0" borderId="131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wrapText="1"/>
    </xf>
    <xf numFmtId="0" fontId="39" fillId="0" borderId="77" xfId="0" applyFont="1" applyFill="1" applyBorder="1" applyAlignment="1">
      <alignment horizontal="center" wrapText="1"/>
    </xf>
    <xf numFmtId="0" fontId="38" fillId="0" borderId="145" xfId="0" applyFont="1" applyFill="1" applyBorder="1" applyAlignment="1">
      <alignment horizontal="center" wrapText="1"/>
    </xf>
    <xf numFmtId="0" fontId="39" fillId="0" borderId="81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124" xfId="0" applyFont="1" applyFill="1" applyBorder="1" applyAlignment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wrapText="1"/>
    </xf>
    <xf numFmtId="0" fontId="39" fillId="0" borderId="43" xfId="0" applyFont="1" applyFill="1" applyBorder="1" applyAlignment="1"/>
    <xf numFmtId="0" fontId="38" fillId="0" borderId="76" xfId="0" applyFont="1" applyFill="1" applyBorder="1" applyAlignment="1">
      <alignment horizontal="center" vertical="center" wrapText="1"/>
    </xf>
    <xf numFmtId="0" fontId="39" fillId="0" borderId="82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21" fontId="38" fillId="0" borderId="54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38" fillId="0" borderId="76" xfId="0" applyFont="1" applyFill="1" applyBorder="1" applyAlignment="1">
      <alignment horizontal="center" wrapText="1"/>
    </xf>
    <xf numFmtId="0" fontId="38" fillId="0" borderId="57" xfId="0" applyFont="1" applyFill="1" applyBorder="1" applyAlignment="1">
      <alignment horizontal="center" wrapText="1"/>
    </xf>
    <xf numFmtId="0" fontId="39" fillId="0" borderId="21" xfId="0" applyFont="1" applyFill="1" applyBorder="1" applyAlignment="1">
      <alignment horizontal="center"/>
    </xf>
    <xf numFmtId="0" fontId="39" fillId="0" borderId="76" xfId="0" applyFont="1" applyFill="1" applyBorder="1" applyAlignment="1">
      <alignment horizontal="center" wrapText="1"/>
    </xf>
    <xf numFmtId="0" fontId="39" fillId="0" borderId="12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39" fillId="0" borderId="99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wrapText="1"/>
    </xf>
    <xf numFmtId="0" fontId="39" fillId="0" borderId="93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wrapText="1"/>
    </xf>
    <xf numFmtId="21" fontId="39" fillId="0" borderId="0" xfId="0" applyNumberFormat="1" applyFont="1" applyFill="1" applyAlignment="1">
      <alignment horizontal="center" wrapText="1"/>
    </xf>
    <xf numFmtId="0" fontId="39" fillId="0" borderId="49" xfId="0" applyFont="1" applyFill="1" applyBorder="1" applyAlignment="1" applyProtection="1">
      <alignment horizontal="center" vertical="center"/>
      <protection locked="0"/>
    </xf>
    <xf numFmtId="0" fontId="39" fillId="0" borderId="57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wrapText="1"/>
    </xf>
    <xf numFmtId="0" fontId="38" fillId="0" borderId="127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wrapText="1"/>
    </xf>
    <xf numFmtId="0" fontId="75" fillId="0" borderId="53" xfId="0" applyFont="1" applyFill="1" applyBorder="1" applyAlignment="1">
      <alignment horizontal="center"/>
    </xf>
    <xf numFmtId="0" fontId="38" fillId="0" borderId="50" xfId="0" applyFont="1" applyFill="1" applyBorder="1" applyAlignment="1">
      <alignment horizontal="center" wrapText="1"/>
    </xf>
    <xf numFmtId="0" fontId="38" fillId="0" borderId="107" xfId="0" applyFont="1" applyFill="1" applyBorder="1" applyAlignment="1">
      <alignment horizontal="center" wrapText="1"/>
    </xf>
    <xf numFmtId="0" fontId="38" fillId="0" borderId="128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/>
    </xf>
    <xf numFmtId="0" fontId="39" fillId="0" borderId="136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38" fillId="0" borderId="54" xfId="0" applyFont="1" applyFill="1" applyBorder="1" applyAlignment="1">
      <alignment horizontal="center" vertical="center" wrapText="1"/>
    </xf>
    <xf numFmtId="21" fontId="38" fillId="0" borderId="135" xfId="0" applyNumberFormat="1" applyFont="1" applyFill="1" applyBorder="1" applyAlignment="1">
      <alignment horizontal="center" vertical="center" wrapText="1"/>
    </xf>
    <xf numFmtId="0" fontId="38" fillId="0" borderId="134" xfId="0" applyFont="1" applyFill="1" applyBorder="1" applyAlignment="1" applyProtection="1">
      <alignment horizontal="center" vertical="center"/>
      <protection locked="0"/>
    </xf>
    <xf numFmtId="0" fontId="38" fillId="0" borderId="150" xfId="0" applyFont="1" applyFill="1" applyBorder="1" applyAlignment="1">
      <alignment horizontal="center" wrapText="1"/>
    </xf>
    <xf numFmtId="0" fontId="38" fillId="0" borderId="6" xfId="0" applyFont="1" applyFill="1" applyBorder="1"/>
    <xf numFmtId="0" fontId="39" fillId="0" borderId="55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wrapText="1"/>
    </xf>
    <xf numFmtId="0" fontId="39" fillId="0" borderId="19" xfId="0" applyFont="1" applyFill="1" applyBorder="1" applyAlignment="1">
      <alignment horizontal="center" wrapText="1"/>
    </xf>
    <xf numFmtId="0" fontId="38" fillId="0" borderId="16" xfId="0" applyFont="1" applyFill="1" applyBorder="1" applyAlignment="1">
      <alignment horizontal="center" wrapText="1"/>
    </xf>
    <xf numFmtId="0" fontId="39" fillId="0" borderId="99" xfId="0" applyFont="1" applyFill="1" applyBorder="1" applyAlignment="1">
      <alignment horizontal="center" vertical="center" wrapText="1"/>
    </xf>
    <xf numFmtId="0" fontId="39" fillId="0" borderId="58" xfId="0" applyFont="1" applyFill="1" applyBorder="1"/>
    <xf numFmtId="0" fontId="76" fillId="0" borderId="20" xfId="0" applyFont="1" applyFill="1" applyBorder="1" applyAlignment="1">
      <alignment horizont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58" xfId="0" applyFont="1" applyFill="1" applyBorder="1"/>
    <xf numFmtId="0" fontId="38" fillId="0" borderId="20" xfId="0" applyFont="1" applyFill="1" applyBorder="1" applyAlignment="1">
      <alignment horizontal="center" wrapText="1"/>
    </xf>
    <xf numFmtId="0" fontId="38" fillId="0" borderId="55" xfId="0" applyFont="1" applyFill="1" applyBorder="1" applyAlignment="1">
      <alignment horizontal="center" wrapText="1"/>
    </xf>
    <xf numFmtId="0" fontId="38" fillId="0" borderId="118" xfId="0" applyFont="1" applyFill="1" applyBorder="1" applyAlignment="1">
      <alignment wrapText="1"/>
    </xf>
    <xf numFmtId="0" fontId="38" fillId="0" borderId="14" xfId="0" applyFont="1" applyFill="1" applyBorder="1" applyAlignment="1">
      <alignment horizontal="center" wrapText="1"/>
    </xf>
    <xf numFmtId="0" fontId="39" fillId="0" borderId="98" xfId="0" applyFont="1" applyFill="1" applyBorder="1" applyAlignment="1">
      <alignment horizontal="center" wrapText="1"/>
    </xf>
    <xf numFmtId="0" fontId="38" fillId="0" borderId="73" xfId="0" applyFont="1" applyFill="1" applyBorder="1" applyAlignment="1">
      <alignment horizontal="center" wrapText="1"/>
    </xf>
    <xf numFmtId="0" fontId="38" fillId="0" borderId="83" xfId="0" applyFont="1" applyFill="1" applyBorder="1" applyAlignment="1">
      <alignment horizontal="center" wrapText="1"/>
    </xf>
    <xf numFmtId="0" fontId="39" fillId="0" borderId="83" xfId="0" applyFont="1" applyFill="1" applyBorder="1" applyAlignment="1">
      <alignment horizontal="center" vertical="center" wrapText="1"/>
    </xf>
    <xf numFmtId="0" fontId="38" fillId="0" borderId="93" xfId="0" applyFont="1" applyFill="1" applyBorder="1" applyAlignment="1">
      <alignment horizontal="center" wrapText="1"/>
    </xf>
    <xf numFmtId="0" fontId="38" fillId="0" borderId="120" xfId="0" applyFont="1" applyFill="1" applyBorder="1" applyAlignment="1">
      <alignment horizontal="center" wrapText="1"/>
    </xf>
    <xf numFmtId="0" fontId="38" fillId="0" borderId="40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 wrapText="1"/>
    </xf>
    <xf numFmtId="0" fontId="38" fillId="0" borderId="27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0" borderId="56" xfId="0" applyFont="1" applyFill="1" applyBorder="1" applyAlignment="1">
      <alignment horizontal="center" wrapText="1"/>
    </xf>
    <xf numFmtId="0" fontId="38" fillId="0" borderId="146" xfId="0" applyFont="1" applyFill="1" applyBorder="1" applyAlignment="1">
      <alignment horizontal="center" wrapText="1"/>
    </xf>
    <xf numFmtId="0" fontId="39" fillId="0" borderId="2" xfId="0" applyFont="1" applyFill="1" applyBorder="1" applyAlignment="1">
      <alignment horizontal="center" wrapText="1"/>
    </xf>
    <xf numFmtId="0" fontId="38" fillId="0" borderId="116" xfId="0" applyFont="1" applyFill="1" applyBorder="1"/>
    <xf numFmtId="0" fontId="39" fillId="0" borderId="51" xfId="0" applyFont="1" applyFill="1" applyBorder="1" applyAlignment="1">
      <alignment horizontal="center" wrapText="1"/>
    </xf>
    <xf numFmtId="0" fontId="38" fillId="0" borderId="47" xfId="0" applyFont="1" applyFill="1" applyBorder="1" applyAlignment="1">
      <alignment horizontal="center" wrapText="1"/>
    </xf>
    <xf numFmtId="0" fontId="75" fillId="0" borderId="54" xfId="0" applyFont="1" applyFill="1" applyBorder="1" applyAlignment="1">
      <alignment horizontal="center"/>
    </xf>
    <xf numFmtId="0" fontId="38" fillId="0" borderId="140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 wrapText="1"/>
    </xf>
    <xf numFmtId="0" fontId="38" fillId="0" borderId="0" xfId="0" applyFont="1" applyFill="1"/>
    <xf numFmtId="0" fontId="38" fillId="0" borderId="52" xfId="0" applyFont="1" applyFill="1" applyBorder="1" applyAlignment="1">
      <alignment horizontal="center" wrapText="1"/>
    </xf>
    <xf numFmtId="0" fontId="39" fillId="0" borderId="152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horizontal="center" wrapText="1"/>
    </xf>
    <xf numFmtId="0" fontId="39" fillId="0" borderId="49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wrapText="1"/>
    </xf>
    <xf numFmtId="21" fontId="38" fillId="0" borderId="6" xfId="0" applyNumberFormat="1" applyFont="1" applyFill="1" applyBorder="1" applyAlignment="1">
      <alignment horizontal="center" wrapText="1"/>
    </xf>
    <xf numFmtId="0" fontId="75" fillId="0" borderId="55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 wrapText="1"/>
    </xf>
    <xf numFmtId="0" fontId="38" fillId="0" borderId="61" xfId="0" applyFont="1" applyFill="1" applyBorder="1" applyAlignment="1">
      <alignment horizontal="center" wrapText="1"/>
    </xf>
    <xf numFmtId="0" fontId="39" fillId="0" borderId="75" xfId="0" applyFont="1" applyFill="1" applyBorder="1" applyAlignment="1">
      <alignment horizontal="center" wrapText="1"/>
    </xf>
    <xf numFmtId="0" fontId="39" fillId="0" borderId="18" xfId="0" applyFont="1" applyFill="1" applyBorder="1" applyAlignment="1">
      <alignment horizontal="center" wrapText="1"/>
    </xf>
    <xf numFmtId="0" fontId="38" fillId="0" borderId="126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/>
    </xf>
    <xf numFmtId="0" fontId="38" fillId="0" borderId="49" xfId="0" applyFont="1" applyFill="1" applyBorder="1" applyAlignment="1">
      <alignment horizontal="center" wrapText="1"/>
    </xf>
    <xf numFmtId="0" fontId="38" fillId="0" borderId="128" xfId="0" applyFont="1" applyFill="1" applyBorder="1" applyAlignment="1" applyProtection="1">
      <alignment horizontal="center" vertical="center" wrapText="1"/>
      <protection locked="0"/>
    </xf>
    <xf numFmtId="0" fontId="39" fillId="0" borderId="179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top" wrapText="1"/>
    </xf>
    <xf numFmtId="0" fontId="39" fillId="0" borderId="83" xfId="0" applyFont="1" applyFill="1" applyBorder="1" applyAlignment="1">
      <alignment horizontal="center" wrapText="1"/>
    </xf>
    <xf numFmtId="0" fontId="77" fillId="0" borderId="0" xfId="0" applyFont="1" applyFill="1" applyAlignment="1">
      <alignment horizontal="center"/>
    </xf>
    <xf numFmtId="0" fontId="38" fillId="0" borderId="92" xfId="0" applyFont="1" applyFill="1" applyBorder="1" applyAlignment="1">
      <alignment horizontal="center" vertical="center" wrapText="1"/>
    </xf>
    <xf numFmtId="0" fontId="39" fillId="0" borderId="142" xfId="0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top" wrapText="1"/>
    </xf>
    <xf numFmtId="0" fontId="38" fillId="0" borderId="6" xfId="0" applyFont="1" applyFill="1" applyBorder="1" applyAlignment="1">
      <alignment wrapText="1"/>
    </xf>
    <xf numFmtId="0" fontId="38" fillId="0" borderId="14" xfId="0" applyFont="1" applyFill="1" applyBorder="1"/>
    <xf numFmtId="0" fontId="38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vertical="center" wrapText="1"/>
    </xf>
    <xf numFmtId="0" fontId="39" fillId="0" borderId="83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horizontal="center" wrapText="1"/>
    </xf>
    <xf numFmtId="0" fontId="39" fillId="0" borderId="5" xfId="0" applyFont="1" applyFill="1" applyBorder="1" applyAlignment="1">
      <alignment vertical="center"/>
    </xf>
    <xf numFmtId="21" fontId="38" fillId="0" borderId="0" xfId="0" applyNumberFormat="1" applyFont="1" applyFill="1" applyAlignment="1">
      <alignment horizontal="center"/>
    </xf>
    <xf numFmtId="0" fontId="39" fillId="0" borderId="6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39" fillId="0" borderId="6" xfId="0" applyFont="1" applyFill="1" applyBorder="1" applyAlignment="1">
      <alignment wrapText="1"/>
    </xf>
    <xf numFmtId="0" fontId="39" fillId="0" borderId="27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/>
    </xf>
    <xf numFmtId="0" fontId="39" fillId="0" borderId="27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top" wrapText="1"/>
    </xf>
    <xf numFmtId="0" fontId="39" fillId="0" borderId="48" xfId="0" applyFont="1" applyFill="1" applyBorder="1" applyAlignment="1">
      <alignment horizontal="center" wrapText="1"/>
    </xf>
    <xf numFmtId="0" fontId="38" fillId="0" borderId="5" xfId="0" applyFont="1" applyFill="1" applyBorder="1" applyAlignment="1">
      <alignment wrapText="1"/>
    </xf>
    <xf numFmtId="0" fontId="38" fillId="0" borderId="4" xfId="0" applyFont="1" applyFill="1" applyBorder="1" applyAlignment="1">
      <alignment wrapText="1"/>
    </xf>
    <xf numFmtId="0" fontId="39" fillId="0" borderId="2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wrapText="1"/>
    </xf>
    <xf numFmtId="0" fontId="38" fillId="0" borderId="9" xfId="0" applyFont="1" applyFill="1" applyBorder="1"/>
    <xf numFmtId="0" fontId="39" fillId="0" borderId="55" xfId="0" applyFont="1" applyFill="1" applyBorder="1" applyAlignment="1" applyProtection="1">
      <alignment horizontal="center" vertical="center" wrapText="1"/>
      <protection locked="0"/>
    </xf>
    <xf numFmtId="0" fontId="39" fillId="0" borderId="143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wrapText="1"/>
    </xf>
    <xf numFmtId="0" fontId="38" fillId="0" borderId="13" xfId="0" applyFont="1" applyFill="1" applyBorder="1" applyAlignment="1">
      <alignment wrapText="1"/>
    </xf>
    <xf numFmtId="0" fontId="38" fillId="0" borderId="96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wrapText="1"/>
    </xf>
    <xf numFmtId="0" fontId="38" fillId="0" borderId="98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vertical="top" wrapText="1"/>
    </xf>
    <xf numFmtId="0" fontId="39" fillId="0" borderId="9" xfId="0" applyFont="1" applyFill="1" applyBorder="1"/>
    <xf numFmtId="0" fontId="38" fillId="0" borderId="179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wrapText="1"/>
    </xf>
    <xf numFmtId="0" fontId="39" fillId="0" borderId="42" xfId="0" applyFont="1" applyFill="1" applyBorder="1" applyAlignment="1">
      <alignment horizontal="center"/>
    </xf>
    <xf numFmtId="0" fontId="38" fillId="0" borderId="76" xfId="0" applyFont="1" applyFill="1" applyBorder="1" applyAlignment="1">
      <alignment horizontal="center"/>
    </xf>
    <xf numFmtId="0" fontId="38" fillId="0" borderId="18" xfId="0" applyFont="1" applyFill="1" applyBorder="1" applyAlignment="1">
      <alignment wrapText="1"/>
    </xf>
    <xf numFmtId="0" fontId="38" fillId="0" borderId="55" xfId="0" applyFont="1" applyFill="1" applyBorder="1" applyAlignment="1">
      <alignment horizontal="center" vertical="top" wrapText="1"/>
    </xf>
    <xf numFmtId="0" fontId="38" fillId="0" borderId="96" xfId="0" applyFont="1" applyFill="1" applyBorder="1"/>
    <xf numFmtId="0" fontId="39" fillId="0" borderId="62" xfId="0" applyFont="1" applyFill="1" applyBorder="1" applyAlignment="1">
      <alignment horizontal="center" vertical="top" wrapText="1"/>
    </xf>
    <xf numFmtId="0" fontId="38" fillId="0" borderId="27" xfId="0" applyFont="1" applyFill="1" applyBorder="1" applyAlignment="1">
      <alignment horizontal="center"/>
    </xf>
    <xf numFmtId="0" fontId="75" fillId="0" borderId="55" xfId="0" applyFont="1" applyFill="1" applyBorder="1" applyAlignment="1"/>
    <xf numFmtId="0" fontId="75" fillId="0" borderId="0" xfId="0" applyFont="1" applyFill="1" applyAlignment="1"/>
    <xf numFmtId="0" fontId="75" fillId="0" borderId="0" xfId="0" applyFont="1" applyFill="1" applyAlignment="1">
      <alignment horizontal="center"/>
    </xf>
    <xf numFmtId="0" fontId="38" fillId="0" borderId="88" xfId="0" applyFont="1" applyFill="1" applyBorder="1"/>
    <xf numFmtId="0" fontId="75" fillId="0" borderId="95" xfId="0" applyFont="1" applyFill="1" applyBorder="1" applyAlignment="1"/>
    <xf numFmtId="0" fontId="38" fillId="0" borderId="43" xfId="0" applyFont="1" applyFill="1" applyBorder="1" applyAlignment="1"/>
    <xf numFmtId="0" fontId="38" fillId="0" borderId="49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/>
    <xf numFmtId="0" fontId="38" fillId="0" borderId="129" xfId="0" applyFont="1" applyFill="1" applyBorder="1" applyAlignment="1" applyProtection="1">
      <alignment horizontal="center" vertical="center" wrapText="1"/>
      <protection locked="0"/>
    </xf>
    <xf numFmtId="0" fontId="75" fillId="0" borderId="53" xfId="0" applyFont="1" applyFill="1" applyBorder="1" applyAlignment="1"/>
    <xf numFmtId="0" fontId="38" fillId="0" borderId="12" xfId="0" applyFont="1" applyFill="1" applyBorder="1"/>
    <xf numFmtId="0" fontId="75" fillId="0" borderId="92" xfId="0" applyFont="1" applyFill="1" applyBorder="1" applyAlignment="1"/>
    <xf numFmtId="0" fontId="38" fillId="0" borderId="10" xfId="0" applyFont="1" applyFill="1" applyBorder="1"/>
    <xf numFmtId="0" fontId="38" fillId="0" borderId="115" xfId="0" applyFont="1" applyFill="1" applyBorder="1"/>
    <xf numFmtId="0" fontId="38" fillId="0" borderId="118" xfId="0" applyFont="1" applyFill="1" applyBorder="1"/>
    <xf numFmtId="0" fontId="38" fillId="0" borderId="60" xfId="0" applyFont="1" applyFill="1" applyBorder="1"/>
    <xf numFmtId="0" fontId="38" fillId="0" borderId="58" xfId="0" applyFont="1" applyFill="1" applyBorder="1" applyAlignment="1"/>
    <xf numFmtId="0" fontId="38" fillId="0" borderId="137" xfId="0" applyFont="1" applyFill="1" applyBorder="1" applyAlignment="1" applyProtection="1">
      <alignment horizontal="center" vertical="center" wrapText="1"/>
      <protection locked="0"/>
    </xf>
    <xf numFmtId="0" fontId="38" fillId="0" borderId="28" xfId="0" applyFont="1" applyFill="1" applyBorder="1"/>
    <xf numFmtId="0" fontId="38" fillId="0" borderId="31" xfId="0" applyFont="1" applyFill="1" applyBorder="1"/>
    <xf numFmtId="0" fontId="38" fillId="0" borderId="122" xfId="0" applyFont="1" applyFill="1" applyBorder="1"/>
    <xf numFmtId="21" fontId="72" fillId="0" borderId="57" xfId="0" applyNumberFormat="1" applyFont="1" applyFill="1" applyBorder="1" applyAlignment="1">
      <alignment horizontal="center"/>
    </xf>
    <xf numFmtId="0" fontId="38" fillId="0" borderId="5" xfId="0" applyFont="1" applyFill="1" applyBorder="1" applyAlignment="1"/>
    <xf numFmtId="0" fontId="72" fillId="0" borderId="54" xfId="0" applyFont="1" applyFill="1" applyBorder="1" applyAlignment="1">
      <alignment horizontal="center"/>
    </xf>
    <xf numFmtId="0" fontId="39" fillId="0" borderId="62" xfId="0" applyFont="1" applyFill="1" applyBorder="1" applyAlignment="1">
      <alignment horizontal="center"/>
    </xf>
    <xf numFmtId="0" fontId="38" fillId="0" borderId="84" xfId="0" applyFont="1" applyFill="1" applyBorder="1" applyAlignment="1"/>
    <xf numFmtId="0" fontId="38" fillId="0" borderId="28" xfId="0" applyFont="1" applyFill="1" applyBorder="1" applyAlignment="1"/>
    <xf numFmtId="0" fontId="29" fillId="0" borderId="83" xfId="0" applyFont="1" applyFill="1" applyBorder="1" applyAlignment="1"/>
    <xf numFmtId="0" fontId="38" fillId="0" borderId="54" xfId="0" applyFont="1" applyFill="1" applyBorder="1" applyAlignment="1">
      <alignment horizontal="center" vertical="center"/>
    </xf>
    <xf numFmtId="0" fontId="1" fillId="0" borderId="111" xfId="0" applyFont="1" applyFill="1" applyBorder="1"/>
    <xf numFmtId="0" fontId="1" fillId="0" borderId="112" xfId="0" applyFont="1" applyFill="1" applyBorder="1"/>
    <xf numFmtId="0" fontId="12" fillId="0" borderId="54" xfId="0" applyFont="1" applyFill="1" applyBorder="1" applyAlignment="1">
      <alignment horizontal="center"/>
    </xf>
    <xf numFmtId="0" fontId="38" fillId="0" borderId="100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27" xfId="0" applyFont="1" applyFill="1" applyBorder="1" applyAlignment="1" applyProtection="1">
      <alignment horizontal="center" vertical="center"/>
      <protection locked="0"/>
    </xf>
    <xf numFmtId="0" fontId="38" fillId="0" borderId="98" xfId="0" applyFont="1" applyFill="1" applyBorder="1"/>
    <xf numFmtId="0" fontId="39" fillId="0" borderId="181" xfId="0" applyFont="1" applyFill="1" applyBorder="1" applyAlignment="1">
      <alignment horizontal="center" vertical="center"/>
    </xf>
    <xf numFmtId="0" fontId="38" fillId="0" borderId="178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vertical="center"/>
    </xf>
    <xf numFmtId="0" fontId="38" fillId="0" borderId="110" xfId="0" applyFont="1" applyFill="1" applyBorder="1" applyAlignment="1">
      <alignment horizontal="center" wrapText="1"/>
    </xf>
    <xf numFmtId="0" fontId="39" fillId="0" borderId="110" xfId="0" applyFont="1" applyFill="1" applyBorder="1" applyAlignment="1">
      <alignment horizontal="center" wrapText="1"/>
    </xf>
    <xf numFmtId="0" fontId="38" fillId="0" borderId="111" xfId="0" applyFont="1" applyFill="1" applyBorder="1"/>
    <xf numFmtId="0" fontId="39" fillId="0" borderId="88" xfId="0" applyFont="1" applyFill="1" applyBorder="1" applyAlignment="1">
      <alignment horizontal="center" wrapText="1"/>
    </xf>
    <xf numFmtId="0" fontId="22" fillId="0" borderId="73" xfId="0" applyFont="1" applyFill="1" applyBorder="1" applyAlignment="1">
      <alignment horizontal="center" wrapText="1"/>
    </xf>
    <xf numFmtId="0" fontId="39" fillId="0" borderId="182" xfId="0" applyFont="1" applyFill="1" applyBorder="1" applyAlignment="1">
      <alignment horizontal="center" wrapText="1"/>
    </xf>
    <xf numFmtId="0" fontId="15" fillId="0" borderId="147" xfId="0" applyFont="1" applyFill="1" applyBorder="1" applyAlignment="1">
      <alignment horizontal="center"/>
    </xf>
    <xf numFmtId="0" fontId="75" fillId="0" borderId="57" xfId="0" applyFont="1" applyFill="1" applyBorder="1" applyAlignment="1"/>
    <xf numFmtId="0" fontId="75" fillId="0" borderId="76" xfId="0" applyFont="1" applyFill="1" applyBorder="1" applyAlignment="1"/>
    <xf numFmtId="0" fontId="12" fillId="0" borderId="57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wrapText="1"/>
    </xf>
    <xf numFmtId="0" fontId="13" fillId="0" borderId="183" xfId="0" applyFont="1" applyFill="1" applyBorder="1" applyAlignment="1">
      <alignment horizontal="center" vertical="center" wrapText="1"/>
    </xf>
    <xf numFmtId="0" fontId="20" fillId="0" borderId="100" xfId="0" applyFont="1" applyFill="1" applyBorder="1" applyAlignment="1">
      <alignment horizontal="center" wrapText="1"/>
    </xf>
    <xf numFmtId="0" fontId="20" fillId="0" borderId="109" xfId="0" applyFont="1" applyFill="1" applyBorder="1" applyAlignment="1">
      <alignment horizontal="center" wrapText="1"/>
    </xf>
    <xf numFmtId="0" fontId="0" fillId="0" borderId="93" xfId="0" applyFont="1" applyFill="1" applyBorder="1" applyAlignment="1"/>
    <xf numFmtId="0" fontId="0" fillId="0" borderId="95" xfId="0" applyFont="1" applyFill="1" applyBorder="1" applyAlignment="1"/>
    <xf numFmtId="0" fontId="71" fillId="0" borderId="55" xfId="0" applyFont="1" applyFill="1" applyBorder="1" applyAlignment="1">
      <alignment horizontal="center"/>
    </xf>
    <xf numFmtId="0" fontId="55" fillId="0" borderId="55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 wrapText="1"/>
    </xf>
    <xf numFmtId="0" fontId="25" fillId="0" borderId="76" xfId="0" applyFont="1" applyFill="1" applyBorder="1" applyAlignment="1">
      <alignment horizontal="center" wrapText="1"/>
    </xf>
    <xf numFmtId="9" fontId="13" fillId="0" borderId="55" xfId="0" applyNumberFormat="1" applyFont="1" applyFill="1" applyBorder="1" applyAlignment="1">
      <alignment horizontal="center" wrapText="1"/>
    </xf>
    <xf numFmtId="0" fontId="56" fillId="0" borderId="98" xfId="0" applyFont="1" applyFill="1" applyBorder="1" applyAlignment="1">
      <alignment horizontal="center"/>
    </xf>
    <xf numFmtId="9" fontId="73" fillId="0" borderId="55" xfId="0" applyNumberFormat="1" applyFont="1" applyFill="1" applyBorder="1" applyAlignment="1">
      <alignment horizontal="center" wrapText="1"/>
    </xf>
    <xf numFmtId="9" fontId="12" fillId="0" borderId="55" xfId="0" applyNumberFormat="1" applyFont="1" applyFill="1" applyBorder="1" applyAlignment="1">
      <alignment horizontal="center" wrapText="1"/>
    </xf>
    <xf numFmtId="0" fontId="38" fillId="0" borderId="109" xfId="0" applyFont="1" applyFill="1" applyBorder="1" applyAlignment="1">
      <alignment wrapText="1"/>
    </xf>
    <xf numFmtId="0" fontId="39" fillId="0" borderId="91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 applyProtection="1">
      <alignment horizontal="center" vertical="center" wrapText="1"/>
      <protection locked="0"/>
    </xf>
    <xf numFmtId="0" fontId="39" fillId="0" borderId="184" xfId="0" applyFont="1" applyFill="1" applyBorder="1" applyAlignment="1">
      <alignment horizontal="center" vertical="center" wrapText="1"/>
    </xf>
    <xf numFmtId="0" fontId="72" fillId="0" borderId="55" xfId="0" applyFont="1" applyFill="1" applyBorder="1" applyAlignment="1">
      <alignment horizontal="center" vertical="center"/>
    </xf>
    <xf numFmtId="0" fontId="75" fillId="0" borderId="55" xfId="0" applyFont="1" applyFill="1" applyBorder="1" applyAlignment="1">
      <alignment horizontal="center" vertical="center"/>
    </xf>
    <xf numFmtId="0" fontId="38" fillId="0" borderId="9" xfId="0" applyFont="1" applyFill="1" applyBorder="1" applyAlignment="1"/>
    <xf numFmtId="0" fontId="38" fillId="0" borderId="9" xfId="0" applyFont="1" applyFill="1" applyBorder="1" applyAlignment="1">
      <alignment wrapText="1"/>
    </xf>
    <xf numFmtId="21" fontId="75" fillId="0" borderId="55" xfId="0" applyNumberFormat="1" applyFont="1" applyFill="1" applyBorder="1" applyAlignment="1">
      <alignment horizontal="center"/>
    </xf>
    <xf numFmtId="0" fontId="39" fillId="0" borderId="55" xfId="0" applyFont="1" applyFill="1" applyBorder="1" applyAlignment="1">
      <alignment horizontal="center" vertical="top" wrapText="1"/>
    </xf>
    <xf numFmtId="21" fontId="72" fillId="0" borderId="55" xfId="0" applyNumberFormat="1" applyFont="1" applyFill="1" applyBorder="1" applyAlignment="1">
      <alignment horizontal="center"/>
    </xf>
    <xf numFmtId="0" fontId="38" fillId="0" borderId="72" xfId="0" applyFont="1" applyFill="1" applyBorder="1" applyAlignment="1">
      <alignment horizontal="center" wrapText="1"/>
    </xf>
    <xf numFmtId="0" fontId="38" fillId="0" borderId="171" xfId="0" applyFont="1" applyFill="1" applyBorder="1" applyAlignment="1">
      <alignment horizontal="center" wrapText="1"/>
    </xf>
    <xf numFmtId="0" fontId="75" fillId="0" borderId="110" xfId="0" applyFont="1" applyFill="1" applyBorder="1" applyAlignment="1">
      <alignment horizontal="center"/>
    </xf>
    <xf numFmtId="0" fontId="39" fillId="0" borderId="186" xfId="0" applyFont="1" applyFill="1" applyBorder="1" applyAlignment="1">
      <alignment vertical="center"/>
    </xf>
    <xf numFmtId="0" fontId="38" fillId="0" borderId="110" xfId="0" applyFont="1" applyFill="1" applyBorder="1" applyAlignment="1">
      <alignment horizontal="center" vertical="center" wrapText="1"/>
    </xf>
    <xf numFmtId="0" fontId="39" fillId="0" borderId="187" xfId="0" applyFont="1" applyFill="1" applyBorder="1" applyAlignment="1">
      <alignment vertical="center"/>
    </xf>
    <xf numFmtId="0" fontId="38" fillId="0" borderId="110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29" fillId="0" borderId="57" xfId="0" applyFont="1" applyFill="1" applyBorder="1" applyAlignment="1"/>
    <xf numFmtId="0" fontId="29" fillId="0" borderId="72" xfId="0" applyFont="1" applyFill="1" applyBorder="1" applyAlignment="1"/>
    <xf numFmtId="0" fontId="29" fillId="0" borderId="157" xfId="0" applyFont="1" applyFill="1" applyBorder="1" applyAlignment="1"/>
    <xf numFmtId="0" fontId="14" fillId="0" borderId="96" xfId="0" applyFont="1" applyFill="1" applyBorder="1" applyAlignment="1">
      <alignment horizontal="center"/>
    </xf>
    <xf numFmtId="0" fontId="29" fillId="0" borderId="55" xfId="0" applyFont="1" applyFill="1" applyBorder="1" applyAlignment="1"/>
    <xf numFmtId="0" fontId="21" fillId="0" borderId="73" xfId="0" applyFont="1" applyFill="1" applyBorder="1" applyAlignment="1">
      <alignment horizontal="center" wrapText="1"/>
    </xf>
    <xf numFmtId="0" fontId="23" fillId="0" borderId="86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wrapText="1"/>
    </xf>
    <xf numFmtId="0" fontId="33" fillId="0" borderId="119" xfId="0" applyFont="1" applyFill="1" applyBorder="1" applyAlignment="1">
      <alignment horizontal="center" wrapText="1"/>
    </xf>
    <xf numFmtId="0" fontId="23" fillId="0" borderId="80" xfId="0" applyFont="1" applyFill="1" applyBorder="1" applyAlignment="1">
      <alignment horizontal="center" wrapText="1"/>
    </xf>
    <xf numFmtId="0" fontId="33" fillId="0" borderId="132" xfId="0" applyFont="1" applyFill="1" applyBorder="1" applyAlignment="1">
      <alignment horizontal="center" wrapText="1"/>
    </xf>
    <xf numFmtId="0" fontId="23" fillId="0" borderId="118" xfId="0" applyFont="1" applyFill="1" applyBorder="1" applyAlignment="1">
      <alignment horizontal="center" wrapText="1"/>
    </xf>
    <xf numFmtId="0" fontId="21" fillId="0" borderId="116" xfId="0" applyFont="1" applyFill="1" applyBorder="1" applyAlignment="1">
      <alignment horizontal="center" wrapText="1"/>
    </xf>
    <xf numFmtId="0" fontId="15" fillId="0" borderId="91" xfId="0" applyFont="1" applyFill="1" applyBorder="1" applyAlignment="1">
      <alignment horizontal="center"/>
    </xf>
    <xf numFmtId="0" fontId="12" fillId="0" borderId="92" xfId="0" applyFont="1" applyFill="1" applyBorder="1"/>
    <xf numFmtId="0" fontId="23" fillId="0" borderId="20" xfId="0" applyFont="1" applyFill="1" applyBorder="1" applyAlignment="1">
      <alignment horizontal="center" wrapText="1"/>
    </xf>
    <xf numFmtId="0" fontId="23" fillId="0" borderId="29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vertical="center" textRotation="90" wrapText="1"/>
    </xf>
    <xf numFmtId="9" fontId="13" fillId="0" borderId="54" xfId="0" applyNumberFormat="1" applyFont="1" applyFill="1" applyBorder="1" applyAlignment="1">
      <alignment horizontal="center" wrapText="1"/>
    </xf>
    <xf numFmtId="9" fontId="12" fillId="0" borderId="20" xfId="0" applyNumberFormat="1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vertical="center" textRotation="90" wrapText="1"/>
    </xf>
    <xf numFmtId="0" fontId="33" fillId="0" borderId="87" xfId="0" applyFont="1" applyFill="1" applyBorder="1" applyAlignment="1">
      <alignment vertical="center" textRotation="90" wrapText="1"/>
    </xf>
    <xf numFmtId="0" fontId="33" fillId="0" borderId="43" xfId="0" applyFont="1" applyFill="1" applyBorder="1" applyAlignment="1">
      <alignment vertical="center" textRotation="90" wrapText="1"/>
    </xf>
    <xf numFmtId="0" fontId="23" fillId="0" borderId="60" xfId="0" applyFont="1" applyFill="1" applyBorder="1" applyAlignment="1">
      <alignment horizontal="center" wrapText="1"/>
    </xf>
    <xf numFmtId="0" fontId="23" fillId="0" borderId="61" xfId="0" applyFont="1" applyFill="1" applyBorder="1" applyAlignment="1">
      <alignment horizontal="center" wrapText="1"/>
    </xf>
    <xf numFmtId="0" fontId="33" fillId="0" borderId="60" xfId="0" applyFont="1" applyFill="1" applyBorder="1" applyAlignment="1">
      <alignment horizontal="center" wrapText="1"/>
    </xf>
    <xf numFmtId="0" fontId="21" fillId="0" borderId="87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/>
    </xf>
    <xf numFmtId="0" fontId="33" fillId="0" borderId="59" xfId="0" applyFont="1" applyFill="1" applyBorder="1" applyAlignment="1">
      <alignment horizontal="center" wrapText="1"/>
    </xf>
    <xf numFmtId="0" fontId="67" fillId="0" borderId="75" xfId="0" applyFont="1" applyFill="1" applyBorder="1" applyAlignment="1">
      <alignment horizontal="center" vertical="top" wrapText="1"/>
    </xf>
    <xf numFmtId="0" fontId="50" fillId="0" borderId="95" xfId="0" applyFont="1" applyFill="1" applyBorder="1" applyAlignment="1">
      <alignment horizontal="center" wrapText="1"/>
    </xf>
    <xf numFmtId="0" fontId="23" fillId="0" borderId="26" xfId="0" applyFont="1" applyFill="1" applyBorder="1" applyAlignment="1">
      <alignment horizontal="center" wrapText="1"/>
    </xf>
    <xf numFmtId="0" fontId="33" fillId="0" borderId="167" xfId="0" applyFont="1" applyFill="1" applyBorder="1" applyAlignment="1">
      <alignment vertical="center" textRotation="90" wrapText="1"/>
    </xf>
    <xf numFmtId="0" fontId="64" fillId="0" borderId="100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 wrapText="1"/>
    </xf>
    <xf numFmtId="0" fontId="13" fillId="0" borderId="188" xfId="0" applyFont="1" applyFill="1" applyBorder="1" applyAlignment="1">
      <alignment horizontal="center" wrapText="1"/>
    </xf>
    <xf numFmtId="0" fontId="28" fillId="0" borderId="189" xfId="0" applyFont="1" applyFill="1" applyBorder="1"/>
    <xf numFmtId="0" fontId="39" fillId="0" borderId="188" xfId="0" applyFont="1" applyFill="1" applyBorder="1" applyAlignment="1">
      <alignment horizontal="center"/>
    </xf>
    <xf numFmtId="0" fontId="25" fillId="0" borderId="190" xfId="0" applyFont="1" applyFill="1" applyBorder="1"/>
    <xf numFmtId="0" fontId="24" fillId="0" borderId="187" xfId="0" applyFont="1" applyFill="1" applyBorder="1" applyAlignment="1">
      <alignment vertical="center" wrapText="1"/>
    </xf>
    <xf numFmtId="0" fontId="34" fillId="0" borderId="99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wrapText="1"/>
    </xf>
    <xf numFmtId="0" fontId="65" fillId="0" borderId="55" xfId="0" applyFont="1" applyFill="1" applyBorder="1" applyAlignment="1">
      <alignment horizontal="center" wrapText="1"/>
    </xf>
    <xf numFmtId="0" fontId="15" fillId="0" borderId="66" xfId="0" applyFont="1" applyFill="1" applyBorder="1" applyAlignment="1">
      <alignment horizontal="center"/>
    </xf>
    <xf numFmtId="0" fontId="14" fillId="0" borderId="107" xfId="0" applyFont="1" applyFill="1" applyBorder="1" applyAlignment="1">
      <alignment horizontal="center" wrapText="1"/>
    </xf>
    <xf numFmtId="0" fontId="64" fillId="0" borderId="57" xfId="0" applyFont="1" applyFill="1" applyBorder="1" applyAlignment="1">
      <alignment horizontal="center" vertical="center" wrapText="1"/>
    </xf>
    <xf numFmtId="0" fontId="65" fillId="0" borderId="57" xfId="0" applyFont="1" applyFill="1" applyBorder="1" applyAlignment="1">
      <alignment horizontal="center"/>
    </xf>
    <xf numFmtId="0" fontId="39" fillId="0" borderId="75" xfId="0" applyFont="1" applyFill="1" applyBorder="1" applyAlignment="1">
      <alignment horizontal="center"/>
    </xf>
    <xf numFmtId="0" fontId="39" fillId="0" borderId="99" xfId="0" applyFont="1" applyFill="1" applyBorder="1" applyAlignment="1">
      <alignment horizontal="center"/>
    </xf>
    <xf numFmtId="0" fontId="29" fillId="0" borderId="6" xfId="0" applyFont="1" applyFill="1" applyBorder="1" applyAlignment="1"/>
    <xf numFmtId="0" fontId="29" fillId="0" borderId="73" xfId="0" applyFont="1" applyFill="1" applyBorder="1" applyAlignment="1"/>
    <xf numFmtId="0" fontId="29" fillId="0" borderId="84" xfId="0" applyFont="1" applyFill="1" applyBorder="1" applyAlignment="1"/>
    <xf numFmtId="0" fontId="25" fillId="0" borderId="77" xfId="0" applyFont="1" applyFill="1" applyBorder="1"/>
    <xf numFmtId="0" fontId="66" fillId="0" borderId="73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center" wrapText="1"/>
    </xf>
    <xf numFmtId="0" fontId="51" fillId="0" borderId="72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/>
    </xf>
    <xf numFmtId="0" fontId="79" fillId="0" borderId="55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29" fillId="2" borderId="0" xfId="0" applyFont="1" applyFill="1" applyAlignment="1"/>
    <xf numFmtId="0" fontId="12" fillId="2" borderId="0" xfId="0" applyFont="1" applyFill="1" applyAlignment="1">
      <alignment horizontal="center" wrapText="1"/>
    </xf>
    <xf numFmtId="0" fontId="14" fillId="2" borderId="53" xfId="0" applyFont="1" applyFill="1" applyBorder="1" applyAlignment="1">
      <alignment horizontal="center" wrapText="1"/>
    </xf>
    <xf numFmtId="0" fontId="14" fillId="2" borderId="57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/>
    </xf>
    <xf numFmtId="0" fontId="24" fillId="0" borderId="5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13" fillId="0" borderId="120" xfId="0" applyFont="1" applyFill="1" applyBorder="1" applyAlignment="1">
      <alignment horizontal="center" wrapText="1"/>
    </xf>
    <xf numFmtId="0" fontId="23" fillId="0" borderId="76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33" fillId="0" borderId="87" xfId="0" applyFont="1" applyFill="1" applyBorder="1" applyAlignment="1">
      <alignment horizontal="center" vertical="center" textRotation="90" wrapText="1"/>
    </xf>
    <xf numFmtId="0" fontId="33" fillId="0" borderId="84" xfId="0" applyFont="1" applyFill="1" applyBorder="1" applyAlignment="1">
      <alignment horizontal="center" vertical="center" textRotation="90" wrapText="1"/>
    </xf>
    <xf numFmtId="0" fontId="55" fillId="0" borderId="54" xfId="0" applyFont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9" fontId="12" fillId="0" borderId="102" xfId="0" applyNumberFormat="1" applyFont="1" applyFill="1" applyBorder="1" applyAlignment="1">
      <alignment horizontal="center" vertical="center"/>
    </xf>
    <xf numFmtId="9" fontId="13" fillId="0" borderId="0" xfId="0" applyNumberFormat="1" applyFont="1" applyFill="1" applyAlignment="1">
      <alignment horizontal="center"/>
    </xf>
    <xf numFmtId="9" fontId="12" fillId="0" borderId="6" xfId="0" applyNumberFormat="1" applyFont="1" applyFill="1" applyBorder="1" applyAlignment="1">
      <alignment horizontal="center" wrapText="1"/>
    </xf>
    <xf numFmtId="9" fontId="58" fillId="0" borderId="7" xfId="1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22" fillId="0" borderId="87" xfId="0" applyFont="1" applyFill="1" applyBorder="1" applyAlignment="1">
      <alignment wrapText="1"/>
    </xf>
    <xf numFmtId="0" fontId="14" fillId="0" borderId="21" xfId="0" applyFont="1" applyFill="1" applyBorder="1" applyAlignment="1">
      <alignment horizontal="center"/>
    </xf>
    <xf numFmtId="0" fontId="1" fillId="0" borderId="84" xfId="0" applyFont="1" applyFill="1" applyBorder="1" applyAlignment="1"/>
    <xf numFmtId="0" fontId="13" fillId="0" borderId="192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0" fillId="0" borderId="55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 wrapText="1"/>
    </xf>
    <xf numFmtId="9" fontId="13" fillId="0" borderId="82" xfId="0" applyNumberFormat="1" applyFont="1" applyFill="1" applyBorder="1" applyAlignment="1">
      <alignment horizontal="center" vertical="center" wrapText="1"/>
    </xf>
    <xf numFmtId="9" fontId="51" fillId="0" borderId="54" xfId="0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8" fillId="0" borderId="9" xfId="0" applyFont="1" applyFill="1" applyBorder="1"/>
    <xf numFmtId="0" fontId="38" fillId="0" borderId="95" xfId="0" applyFont="1" applyFill="1" applyBorder="1" applyAlignment="1" applyProtection="1">
      <alignment horizontal="center" vertical="center" wrapText="1"/>
      <protection locked="0"/>
    </xf>
    <xf numFmtId="0" fontId="13" fillId="0" borderId="87" xfId="0" applyFont="1" applyFill="1" applyBorder="1" applyAlignment="1">
      <alignment horizontal="center" wrapText="1"/>
    </xf>
    <xf numFmtId="9" fontId="24" fillId="0" borderId="91" xfId="0" applyNumberFormat="1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wrapText="1"/>
    </xf>
    <xf numFmtId="0" fontId="38" fillId="0" borderId="176" xfId="0" applyFont="1" applyFill="1" applyBorder="1" applyAlignment="1">
      <alignment horizontal="center" wrapText="1"/>
    </xf>
    <xf numFmtId="0" fontId="38" fillId="0" borderId="95" xfId="0" applyFont="1" applyFill="1" applyBorder="1" applyAlignment="1">
      <alignment horizontal="center" wrapText="1"/>
    </xf>
    <xf numFmtId="0" fontId="38" fillId="0" borderId="84" xfId="0" applyFont="1" applyFill="1" applyBorder="1" applyAlignment="1">
      <alignment wrapText="1"/>
    </xf>
    <xf numFmtId="0" fontId="38" fillId="0" borderId="193" xfId="0" applyFont="1" applyFill="1" applyBorder="1" applyAlignment="1"/>
    <xf numFmtId="0" fontId="38" fillId="0" borderId="193" xfId="0" applyFont="1" applyFill="1" applyBorder="1" applyAlignment="1">
      <alignment wrapText="1"/>
    </xf>
    <xf numFmtId="0" fontId="39" fillId="0" borderId="95" xfId="0" applyFont="1" applyFill="1" applyBorder="1" applyAlignment="1">
      <alignment horizontal="center" wrapText="1"/>
    </xf>
    <xf numFmtId="0" fontId="14" fillId="0" borderId="47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" fillId="0" borderId="43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 wrapText="1"/>
    </xf>
    <xf numFmtId="0" fontId="47" fillId="0" borderId="43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62" fillId="0" borderId="91" xfId="0" applyFont="1" applyFill="1" applyBorder="1" applyAlignment="1">
      <alignment horizontal="center"/>
    </xf>
    <xf numFmtId="0" fontId="62" fillId="0" borderId="54" xfId="0" applyFont="1" applyFill="1" applyBorder="1" applyAlignment="1">
      <alignment horizontal="center"/>
    </xf>
    <xf numFmtId="9" fontId="24" fillId="0" borderId="88" xfId="0" applyNumberFormat="1" applyFont="1" applyFill="1" applyBorder="1" applyAlignment="1">
      <alignment horizontal="center" wrapText="1"/>
    </xf>
    <xf numFmtId="0" fontId="12" fillId="0" borderId="88" xfId="0" applyFont="1" applyFill="1" applyBorder="1" applyAlignment="1">
      <alignment horizontal="center" vertical="center" wrapText="1"/>
    </xf>
    <xf numFmtId="9" fontId="24" fillId="0" borderId="54" xfId="0" applyNumberFormat="1" applyFont="1" applyFill="1" applyBorder="1" applyAlignment="1">
      <alignment horizontal="center" wrapText="1"/>
    </xf>
    <xf numFmtId="0" fontId="23" fillId="0" borderId="49" xfId="0" applyFont="1" applyFill="1" applyBorder="1" applyAlignment="1">
      <alignment horizontal="center"/>
    </xf>
    <xf numFmtId="0" fontId="47" fillId="0" borderId="5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2" fillId="0" borderId="43" xfId="0" applyFont="1" applyFill="1" applyBorder="1"/>
    <xf numFmtId="0" fontId="5" fillId="0" borderId="88" xfId="0" applyFont="1" applyFill="1" applyBorder="1"/>
    <xf numFmtId="0" fontId="39" fillId="0" borderId="54" xfId="0" applyFont="1" applyFill="1" applyBorder="1" applyAlignment="1">
      <alignment horizontal="center" vertical="top" wrapText="1"/>
    </xf>
    <xf numFmtId="0" fontId="18" fillId="0" borderId="63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80" xfId="0" applyFont="1" applyFill="1" applyBorder="1"/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11" xfId="0" applyFont="1" applyFill="1" applyBorder="1"/>
    <xf numFmtId="0" fontId="1" fillId="0" borderId="118" xfId="0" applyFont="1" applyFill="1" applyBorder="1"/>
    <xf numFmtId="0" fontId="37" fillId="0" borderId="43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1" fillId="0" borderId="16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9" fontId="13" fillId="0" borderId="47" xfId="0" applyNumberFormat="1" applyFont="1" applyFill="1" applyBorder="1" applyAlignment="1">
      <alignment horizontal="center" wrapText="1"/>
    </xf>
    <xf numFmtId="0" fontId="37" fillId="0" borderId="83" xfId="0" applyFont="1" applyFill="1" applyBorder="1" applyAlignment="1">
      <alignment horizontal="center" wrapText="1"/>
    </xf>
    <xf numFmtId="0" fontId="6" fillId="0" borderId="53" xfId="0" applyFont="1" applyFill="1" applyBorder="1" applyAlignment="1">
      <alignment horizontal="center" wrapText="1"/>
    </xf>
    <xf numFmtId="0" fontId="12" fillId="0" borderId="62" xfId="0" applyFont="1" applyFill="1" applyBorder="1" applyAlignment="1">
      <alignment horizontal="center" vertical="center"/>
    </xf>
    <xf numFmtId="9" fontId="13" fillId="0" borderId="99" xfId="0" applyNumberFormat="1" applyFont="1" applyFill="1" applyBorder="1" applyAlignment="1">
      <alignment horizontal="center" wrapText="1"/>
    </xf>
    <xf numFmtId="0" fontId="12" fillId="0" borderId="50" xfId="0" applyFont="1" applyFill="1" applyBorder="1" applyAlignment="1">
      <alignment horizontal="center" vertical="center" wrapText="1"/>
    </xf>
    <xf numFmtId="9" fontId="13" fillId="0" borderId="54" xfId="0" applyNumberFormat="1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wrapText="1"/>
    </xf>
    <xf numFmtId="0" fontId="5" fillId="0" borderId="8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wrapText="1"/>
    </xf>
    <xf numFmtId="0" fontId="62" fillId="0" borderId="47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6" fillId="0" borderId="93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1" fillId="0" borderId="28" xfId="0" applyFont="1" applyFill="1" applyBorder="1"/>
    <xf numFmtId="0" fontId="22" fillId="0" borderId="15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22" fillId="0" borderId="5" xfId="0" applyFont="1" applyFill="1" applyBorder="1" applyAlignment="1">
      <alignment horizontal="center" wrapText="1"/>
    </xf>
    <xf numFmtId="0" fontId="22" fillId="0" borderId="59" xfId="0" applyFont="1" applyFill="1" applyBorder="1" applyAlignment="1">
      <alignment horizontal="center" wrapText="1"/>
    </xf>
    <xf numFmtId="0" fontId="1" fillId="0" borderId="60" xfId="0" applyFont="1" applyFill="1" applyBorder="1"/>
    <xf numFmtId="0" fontId="1" fillId="0" borderId="61" xfId="0" applyFont="1" applyFill="1" applyBorder="1"/>
    <xf numFmtId="0" fontId="22" fillId="0" borderId="34" xfId="0" applyFont="1" applyFill="1" applyBorder="1" applyAlignment="1">
      <alignment horizontal="center" wrapText="1"/>
    </xf>
    <xf numFmtId="0" fontId="1" fillId="0" borderId="35" xfId="0" applyFont="1" applyFill="1" applyBorder="1"/>
    <xf numFmtId="0" fontId="1" fillId="0" borderId="36" xfId="0" applyFont="1" applyFill="1" applyBorder="1"/>
    <xf numFmtId="0" fontId="32" fillId="0" borderId="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/>
    <xf numFmtId="0" fontId="1" fillId="0" borderId="25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30" fillId="0" borderId="35" xfId="0" applyFont="1" applyFill="1" applyBorder="1"/>
    <xf numFmtId="0" fontId="12" fillId="0" borderId="59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10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3" fillId="0" borderId="103" xfId="0" applyFont="1" applyFill="1" applyBorder="1" applyAlignment="1">
      <alignment horizontal="center" wrapText="1"/>
    </xf>
    <xf numFmtId="0" fontId="23" fillId="0" borderId="34" xfId="0" applyFont="1" applyFill="1" applyBorder="1" applyAlignment="1">
      <alignment horizontal="center" wrapText="1"/>
    </xf>
    <xf numFmtId="0" fontId="1" fillId="0" borderId="37" xfId="0" applyFont="1" applyFill="1" applyBorder="1"/>
    <xf numFmtId="0" fontId="1" fillId="0" borderId="26" xfId="0" applyFont="1" applyFill="1" applyBorder="1"/>
    <xf numFmtId="0" fontId="65" fillId="0" borderId="151" xfId="0" applyFont="1" applyFill="1" applyBorder="1" applyAlignment="1">
      <alignment horizontal="center" wrapText="1"/>
    </xf>
    <xf numFmtId="0" fontId="65" fillId="0" borderId="45" xfId="0" applyFont="1" applyFill="1" applyBorder="1"/>
    <xf numFmtId="0" fontId="65" fillId="0" borderId="46" xfId="0" applyFont="1" applyFill="1" applyBorder="1"/>
    <xf numFmtId="0" fontId="22" fillId="0" borderId="35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13" xfId="0" applyFont="1" applyFill="1" applyBorder="1"/>
    <xf numFmtId="0" fontId="22" fillId="0" borderId="119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18" xfId="0" applyFont="1" applyFill="1" applyBorder="1"/>
    <xf numFmtId="0" fontId="20" fillId="0" borderId="34" xfId="0" applyFont="1" applyFill="1" applyBorder="1" applyAlignment="1">
      <alignment horizontal="center" wrapText="1"/>
    </xf>
    <xf numFmtId="0" fontId="20" fillId="0" borderId="39" xfId="0" applyFont="1" applyFill="1" applyBorder="1" applyAlignment="1">
      <alignment horizontal="center" wrapText="1"/>
    </xf>
    <xf numFmtId="0" fontId="22" fillId="0" borderId="113" xfId="0" applyFont="1" applyFill="1" applyBorder="1" applyAlignment="1">
      <alignment horizontal="center" wrapText="1"/>
    </xf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77" xfId="0" applyFont="1" applyFill="1" applyBorder="1"/>
    <xf numFmtId="0" fontId="1" fillId="0" borderId="111" xfId="0" applyFont="1" applyFill="1" applyBorder="1"/>
    <xf numFmtId="0" fontId="12" fillId="0" borderId="3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2" fillId="0" borderId="114" xfId="0" applyFont="1" applyFill="1" applyBorder="1" applyAlignment="1">
      <alignment horizontal="center" wrapText="1"/>
    </xf>
    <xf numFmtId="0" fontId="1" fillId="0" borderId="115" xfId="0" applyFont="1" applyFill="1" applyBorder="1"/>
    <xf numFmtId="0" fontId="22" fillId="0" borderId="60" xfId="0" applyFont="1" applyFill="1" applyBorder="1" applyAlignment="1">
      <alignment horizontal="center" wrapText="1"/>
    </xf>
    <xf numFmtId="0" fontId="22" fillId="0" borderId="109" xfId="0" applyFont="1" applyFill="1" applyBorder="1" applyAlignment="1">
      <alignment horizontal="center" wrapText="1"/>
    </xf>
    <xf numFmtId="0" fontId="65" fillId="0" borderId="16" xfId="0" applyFont="1" applyFill="1" applyBorder="1" applyAlignment="1">
      <alignment horizontal="center" wrapText="1"/>
    </xf>
    <xf numFmtId="0" fontId="65" fillId="0" borderId="5" xfId="0" applyFont="1" applyFill="1" applyBorder="1"/>
    <xf numFmtId="0" fontId="65" fillId="0" borderId="12" xfId="0" applyFont="1" applyFill="1" applyBorder="1"/>
    <xf numFmtId="0" fontId="22" fillId="0" borderId="151" xfId="0" applyFont="1" applyFill="1" applyBorder="1" applyAlignment="1">
      <alignment horizontal="center" wrapText="1"/>
    </xf>
    <xf numFmtId="0" fontId="1" fillId="0" borderId="45" xfId="0" applyFont="1" applyFill="1" applyBorder="1"/>
    <xf numFmtId="0" fontId="1" fillId="0" borderId="46" xfId="0" applyFont="1" applyFill="1" applyBorder="1"/>
    <xf numFmtId="0" fontId="22" fillId="0" borderId="44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2" fillId="0" borderId="43" xfId="0" applyFont="1" applyFill="1" applyBorder="1" applyAlignment="1">
      <alignment horizontal="center" wrapText="1"/>
    </xf>
    <xf numFmtId="0" fontId="22" fillId="0" borderId="149" xfId="0" applyFont="1" applyFill="1" applyBorder="1" applyAlignment="1">
      <alignment horizontal="center" wrapText="1"/>
    </xf>
    <xf numFmtId="0" fontId="18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" fillId="0" borderId="104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105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8" fillId="0" borderId="65" xfId="0" applyFont="1" applyFill="1" applyBorder="1" applyAlignment="1">
      <alignment horizontal="center" wrapText="1"/>
    </xf>
    <xf numFmtId="0" fontId="1" fillId="0" borderId="64" xfId="0" applyFont="1" applyFill="1" applyBorder="1"/>
    <xf numFmtId="0" fontId="17" fillId="0" borderId="43" xfId="0" applyFont="1" applyFill="1" applyBorder="1" applyAlignment="1">
      <alignment horizontal="center" vertical="top" wrapText="1"/>
    </xf>
    <xf numFmtId="0" fontId="18" fillId="0" borderId="63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18" fillId="0" borderId="79" xfId="0" applyFont="1" applyFill="1" applyBorder="1" applyAlignment="1">
      <alignment horizontal="center" wrapText="1"/>
    </xf>
    <xf numFmtId="0" fontId="1" fillId="0" borderId="80" xfId="0" applyFont="1" applyFill="1" applyBorder="1"/>
    <xf numFmtId="0" fontId="34" fillId="0" borderId="63" xfId="0" applyFont="1" applyFill="1" applyBorder="1" applyAlignment="1">
      <alignment horizontal="center" wrapText="1"/>
    </xf>
    <xf numFmtId="0" fontId="1" fillId="0" borderId="65" xfId="0" applyFont="1" applyFill="1" applyBorder="1"/>
    <xf numFmtId="0" fontId="20" fillId="0" borderId="9" xfId="0" applyFont="1" applyFill="1" applyBorder="1" applyAlignment="1">
      <alignment horizontal="center" wrapText="1"/>
    </xf>
    <xf numFmtId="0" fontId="22" fillId="0" borderId="70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0" fillId="0" borderId="70" xfId="0" applyFont="1" applyFill="1" applyBorder="1" applyAlignment="1">
      <alignment horizontal="center" wrapText="1"/>
    </xf>
    <xf numFmtId="0" fontId="22" fillId="0" borderId="117" xfId="0" applyFont="1" applyFill="1" applyBorder="1" applyAlignment="1">
      <alignment horizontal="center" wrapText="1"/>
    </xf>
    <xf numFmtId="0" fontId="1" fillId="0" borderId="85" xfId="0" applyFont="1" applyFill="1" applyBorder="1"/>
    <xf numFmtId="0" fontId="40" fillId="0" borderId="57" xfId="0" applyFont="1" applyFill="1" applyBorder="1" applyAlignment="1">
      <alignment horizontal="center"/>
    </xf>
    <xf numFmtId="0" fontId="40" fillId="0" borderId="58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9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/>
    <xf numFmtId="0" fontId="40" fillId="0" borderId="66" xfId="0" applyFont="1" applyFill="1" applyBorder="1" applyAlignment="1">
      <alignment horizontal="center"/>
    </xf>
    <xf numFmtId="0" fontId="40" fillId="0" borderId="68" xfId="0" applyFont="1" applyFill="1" applyBorder="1" applyAlignment="1">
      <alignment horizontal="center"/>
    </xf>
    <xf numFmtId="0" fontId="49" fillId="0" borderId="57" xfId="0" applyFont="1" applyFill="1" applyBorder="1" applyAlignment="1">
      <alignment horizontal="center"/>
    </xf>
    <xf numFmtId="0" fontId="49" fillId="0" borderId="43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65" xfId="0" applyFont="1" applyBorder="1" applyAlignment="1"/>
    <xf numFmtId="0" fontId="0" fillId="0" borderId="173" xfId="0" applyFont="1" applyBorder="1" applyAlignment="1"/>
    <xf numFmtId="0" fontId="40" fillId="0" borderId="67" xfId="0" applyFont="1" applyFill="1" applyBorder="1" applyAlignment="1">
      <alignment horizontal="center"/>
    </xf>
    <xf numFmtId="0" fontId="49" fillId="0" borderId="58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54" xfId="0" applyFont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68" fillId="0" borderId="43" xfId="0" applyFont="1" applyBorder="1" applyAlignment="1">
      <alignment horizontal="center"/>
    </xf>
    <xf numFmtId="0" fontId="68" fillId="0" borderId="54" xfId="0" applyFont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" fillId="0" borderId="191" xfId="0" applyFont="1" applyFill="1" applyBorder="1"/>
    <xf numFmtId="0" fontId="23" fillId="0" borderId="4" xfId="0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wrapText="1"/>
    </xf>
    <xf numFmtId="0" fontId="22" fillId="0" borderId="58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61" fillId="0" borderId="78" xfId="0" applyFont="1" applyFill="1" applyBorder="1" applyAlignment="1">
      <alignment horizontal="center"/>
    </xf>
    <xf numFmtId="0" fontId="61" fillId="0" borderId="43" xfId="0" applyFont="1" applyFill="1" applyBorder="1" applyAlignment="1">
      <alignment horizontal="center"/>
    </xf>
    <xf numFmtId="0" fontId="18" fillId="0" borderId="161" xfId="0" applyFont="1" applyFill="1" applyBorder="1" applyAlignment="1">
      <alignment horizontal="center" wrapText="1"/>
    </xf>
    <xf numFmtId="0" fontId="18" fillId="0" borderId="163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34" fillId="0" borderId="78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18" fillId="0" borderId="160" xfId="0" applyFont="1" applyFill="1" applyBorder="1" applyAlignment="1">
      <alignment horizontal="center"/>
    </xf>
    <xf numFmtId="0" fontId="34" fillId="0" borderId="160" xfId="0" applyFont="1" applyFill="1" applyBorder="1" applyAlignment="1">
      <alignment horizontal="center"/>
    </xf>
    <xf numFmtId="0" fontId="18" fillId="0" borderId="162" xfId="0" applyFont="1" applyFill="1" applyBorder="1" applyAlignment="1">
      <alignment horizontal="center" wrapText="1"/>
    </xf>
    <xf numFmtId="0" fontId="38" fillId="0" borderId="34" xfId="0" applyFont="1" applyFill="1" applyBorder="1" applyAlignment="1">
      <alignment horizontal="center" wrapText="1"/>
    </xf>
    <xf numFmtId="0" fontId="38" fillId="0" borderId="35" xfId="0" applyFont="1" applyFill="1" applyBorder="1"/>
    <xf numFmtId="0" fontId="38" fillId="0" borderId="36" xfId="0" applyFont="1" applyFill="1" applyBorder="1"/>
    <xf numFmtId="0" fontId="38" fillId="0" borderId="138" xfId="0" applyFont="1" applyFill="1" applyBorder="1" applyAlignment="1">
      <alignment horizontal="center" wrapText="1"/>
    </xf>
    <xf numFmtId="0" fontId="38" fillId="0" borderId="58" xfId="0" applyFont="1" applyFill="1" applyBorder="1"/>
    <xf numFmtId="0" fontId="38" fillId="0" borderId="121" xfId="0" applyFont="1" applyFill="1" applyBorder="1"/>
    <xf numFmtId="0" fontId="38" fillId="0" borderId="18" xfId="0" applyFont="1" applyFill="1" applyBorder="1" applyAlignment="1">
      <alignment horizontal="center" wrapText="1"/>
    </xf>
    <xf numFmtId="0" fontId="38" fillId="0" borderId="43" xfId="0" applyFont="1" applyFill="1" applyBorder="1"/>
    <xf numFmtId="0" fontId="38" fillId="0" borderId="13" xfId="0" applyFont="1" applyFill="1" applyBorder="1"/>
    <xf numFmtId="0" fontId="38" fillId="0" borderId="59" xfId="0" applyFont="1" applyFill="1" applyBorder="1" applyAlignment="1">
      <alignment horizontal="center" wrapText="1"/>
    </xf>
    <xf numFmtId="0" fontId="38" fillId="0" borderId="60" xfId="0" applyFont="1" applyFill="1" applyBorder="1"/>
    <xf numFmtId="0" fontId="38" fillId="0" borderId="61" xfId="0" applyFont="1" applyFill="1" applyBorder="1"/>
    <xf numFmtId="0" fontId="38" fillId="0" borderId="15" xfId="0" applyFont="1" applyFill="1" applyBorder="1" applyAlignment="1">
      <alignment horizontal="center" wrapText="1"/>
    </xf>
    <xf numFmtId="0" fontId="38" fillId="0" borderId="9" xfId="0" applyFont="1" applyFill="1" applyBorder="1"/>
    <xf numFmtId="0" fontId="38" fillId="0" borderId="5" xfId="0" applyFont="1" applyFill="1" applyBorder="1" applyAlignment="1">
      <alignment horizontal="center" wrapText="1"/>
    </xf>
    <xf numFmtId="0" fontId="38" fillId="0" borderId="5" xfId="0" applyFont="1" applyFill="1" applyBorder="1"/>
    <xf numFmtId="0" fontId="38" fillId="0" borderId="16" xfId="0" applyFont="1" applyFill="1" applyBorder="1" applyAlignment="1">
      <alignment horizontal="center" wrapText="1"/>
    </xf>
    <xf numFmtId="0" fontId="38" fillId="0" borderId="12" xfId="0" applyFont="1" applyFill="1" applyBorder="1"/>
    <xf numFmtId="0" fontId="38" fillId="0" borderId="119" xfId="0" applyFont="1" applyFill="1" applyBorder="1" applyAlignment="1">
      <alignment horizontal="center" wrapText="1"/>
    </xf>
    <xf numFmtId="0" fontId="38" fillId="0" borderId="118" xfId="0" applyFont="1" applyFill="1" applyBorder="1"/>
    <xf numFmtId="0" fontId="38" fillId="0" borderId="35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0" fontId="38" fillId="0" borderId="28" xfId="0" applyFont="1" applyFill="1" applyBorder="1"/>
    <xf numFmtId="0" fontId="38" fillId="0" borderId="10" xfId="0" applyFont="1" applyFill="1" applyBorder="1"/>
    <xf numFmtId="0" fontId="38" fillId="0" borderId="37" xfId="0" applyFont="1" applyFill="1" applyBorder="1"/>
    <xf numFmtId="0" fontId="38" fillId="0" borderId="100" xfId="0" applyFont="1" applyFill="1" applyBorder="1" applyAlignment="1">
      <alignment horizontal="center" wrapText="1"/>
    </xf>
    <xf numFmtId="0" fontId="38" fillId="0" borderId="88" xfId="0" applyFont="1" applyFill="1" applyBorder="1"/>
    <xf numFmtId="0" fontId="38" fillId="0" borderId="3" xfId="0" applyFont="1" applyFill="1" applyBorder="1" applyAlignment="1">
      <alignment horizontal="center" wrapText="1"/>
    </xf>
    <xf numFmtId="0" fontId="38" fillId="0" borderId="132" xfId="0" applyFont="1" applyFill="1" applyBorder="1" applyAlignment="1">
      <alignment horizontal="center" wrapText="1"/>
    </xf>
    <xf numFmtId="0" fontId="38" fillId="0" borderId="103" xfId="0" applyFont="1" applyFill="1" applyBorder="1" applyAlignment="1">
      <alignment horizontal="center" wrapText="1"/>
    </xf>
    <xf numFmtId="0" fontId="38" fillId="0" borderId="149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12" xfId="0" applyFont="1" applyFill="1" applyBorder="1"/>
    <xf numFmtId="0" fontId="22" fillId="0" borderId="104" xfId="0" applyFont="1" applyFill="1" applyBorder="1" applyAlignment="1">
      <alignment horizontal="center" wrapText="1"/>
    </xf>
    <xf numFmtId="0" fontId="1" fillId="0" borderId="88" xfId="0" applyFont="1" applyFill="1" applyBorder="1"/>
    <xf numFmtId="0" fontId="38" fillId="0" borderId="44" xfId="0" applyFont="1" applyFill="1" applyBorder="1" applyAlignment="1">
      <alignment horizontal="center" wrapText="1"/>
    </xf>
    <xf numFmtId="0" fontId="38" fillId="0" borderId="45" xfId="0" applyFont="1" applyFill="1" applyBorder="1"/>
    <xf numFmtId="0" fontId="38" fillId="0" borderId="46" xfId="0" applyFont="1" applyFill="1" applyBorder="1"/>
    <xf numFmtId="0" fontId="38" fillId="0" borderId="9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wrapText="1"/>
    </xf>
    <xf numFmtId="0" fontId="38" fillId="0" borderId="145" xfId="0" applyFont="1" applyFill="1" applyBorder="1" applyAlignment="1">
      <alignment horizontal="center" wrapText="1"/>
    </xf>
    <xf numFmtId="0" fontId="12" fillId="0" borderId="132" xfId="0" applyFont="1" applyFill="1" applyBorder="1" applyAlignment="1">
      <alignment horizontal="center" wrapText="1"/>
    </xf>
    <xf numFmtId="0" fontId="38" fillId="0" borderId="193" xfId="0" applyFont="1" applyFill="1" applyBorder="1"/>
    <xf numFmtId="0" fontId="38" fillId="0" borderId="85" xfId="0" applyFont="1" applyFill="1" applyBorder="1"/>
    <xf numFmtId="0" fontId="38" fillId="0" borderId="4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wrapText="1"/>
    </xf>
    <xf numFmtId="0" fontId="1" fillId="0" borderId="41" xfId="0" applyFont="1" applyFill="1" applyBorder="1"/>
    <xf numFmtId="0" fontId="38" fillId="0" borderId="151" xfId="0" applyFont="1" applyFill="1" applyBorder="1" applyAlignment="1">
      <alignment horizontal="center" wrapText="1"/>
    </xf>
    <xf numFmtId="0" fontId="38" fillId="0" borderId="185" xfId="0" applyFont="1" applyFill="1" applyBorder="1"/>
    <xf numFmtId="0" fontId="1" fillId="0" borderId="105" xfId="0" applyFont="1" applyFill="1" applyBorder="1"/>
    <xf numFmtId="0" fontId="13" fillId="0" borderId="1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22" fillId="0" borderId="110" xfId="0" applyFont="1" applyFill="1" applyBorder="1" applyAlignment="1">
      <alignment horizontal="center" wrapText="1"/>
    </xf>
    <xf numFmtId="0" fontId="1" fillId="0" borderId="155" xfId="0" applyFont="1" applyFill="1" applyBorder="1"/>
    <xf numFmtId="0" fontId="20" fillId="0" borderId="18" xfId="0" applyFont="1" applyFill="1" applyBorder="1" applyAlignment="1">
      <alignment horizont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69" fillId="0" borderId="57" xfId="0" applyFont="1" applyFill="1" applyBorder="1" applyAlignment="1">
      <alignment horizontal="center" vertical="center" wrapText="1"/>
    </xf>
    <xf numFmtId="0" fontId="69" fillId="0" borderId="5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61" fillId="0" borderId="57" xfId="0" applyFont="1" applyFill="1" applyBorder="1" applyAlignment="1">
      <alignment horizontal="center"/>
    </xf>
    <xf numFmtId="0" fontId="61" fillId="0" borderId="58" xfId="0" applyFont="1" applyFill="1" applyBorder="1" applyAlignment="1">
      <alignment horizontal="center"/>
    </xf>
    <xf numFmtId="0" fontId="34" fillId="0" borderId="165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34" fillId="0" borderId="166" xfId="0" applyFont="1" applyFill="1" applyBorder="1" applyAlignment="1">
      <alignment horizontal="center"/>
    </xf>
    <xf numFmtId="0" fontId="22" fillId="0" borderId="144" xfId="0" applyFont="1" applyFill="1" applyBorder="1" applyAlignment="1">
      <alignment horizontal="center" wrapText="1"/>
    </xf>
    <xf numFmtId="0" fontId="69" fillId="0" borderId="43" xfId="0" applyFont="1" applyFill="1" applyBorder="1" applyAlignment="1">
      <alignment horizontal="center" vertical="center" wrapText="1"/>
    </xf>
    <xf numFmtId="0" fontId="53" fillId="0" borderId="58" xfId="0" applyFont="1" applyFill="1" applyBorder="1" applyAlignment="1">
      <alignment horizontal="center" wrapText="1"/>
    </xf>
    <xf numFmtId="0" fontId="52" fillId="0" borderId="58" xfId="0" applyFont="1" applyFill="1" applyBorder="1"/>
    <xf numFmtId="0" fontId="52" fillId="0" borderId="118" xfId="0" applyFont="1" applyFill="1" applyBorder="1"/>
    <xf numFmtId="0" fontId="20" fillId="0" borderId="171" xfId="0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1" fillId="0" borderId="163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4" fillId="0" borderId="66" xfId="0" applyFont="1" applyFill="1" applyBorder="1" applyAlignment="1">
      <alignment horizontal="center"/>
    </xf>
    <xf numFmtId="0" fontId="34" fillId="0" borderId="158" xfId="0" applyFont="1" applyFill="1" applyBorder="1" applyAlignment="1">
      <alignment horizontal="center"/>
    </xf>
    <xf numFmtId="0" fontId="34" fillId="0" borderId="159" xfId="0" applyFont="1" applyFill="1" applyBorder="1" applyAlignment="1">
      <alignment horizontal="center"/>
    </xf>
    <xf numFmtId="0" fontId="18" fillId="0" borderId="174" xfId="0" applyFont="1" applyFill="1" applyBorder="1" applyAlignment="1">
      <alignment horizontal="center" wrapText="1"/>
    </xf>
    <xf numFmtId="0" fontId="18" fillId="0" borderId="175" xfId="0" applyFont="1" applyFill="1" applyBorder="1" applyAlignment="1">
      <alignment horizontal="center" wrapText="1"/>
    </xf>
    <xf numFmtId="0" fontId="16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7" fillId="0" borderId="63" xfId="0" applyFont="1" applyFill="1" applyBorder="1" applyAlignment="1">
      <alignment horizontal="center" vertical="top" wrapText="1"/>
    </xf>
    <xf numFmtId="0" fontId="18" fillId="0" borderId="165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34" fillId="0" borderId="81" xfId="0" applyFont="1" applyFill="1" applyBorder="1" applyAlignment="1">
      <alignment horizontal="center"/>
    </xf>
    <xf numFmtId="0" fontId="18" fillId="0" borderId="78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70" fillId="0" borderId="57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37" fillId="0" borderId="67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4" fillId="0" borderId="58" xfId="0" applyFont="1" applyFill="1" applyBorder="1"/>
    <xf numFmtId="0" fontId="2" fillId="0" borderId="58" xfId="0" applyFont="1" applyFill="1" applyBorder="1"/>
    <xf numFmtId="0" fontId="4" fillId="0" borderId="58" xfId="0" applyFont="1" applyFill="1" applyBorder="1" applyAlignment="1">
      <alignment horizontal="center" vertical="center"/>
    </xf>
    <xf numFmtId="0" fontId="5" fillId="0" borderId="58" xfId="0" applyFont="1" applyFill="1" applyBorder="1"/>
    <xf numFmtId="0" fontId="5" fillId="0" borderId="58" xfId="0" applyFont="1" applyFill="1" applyBorder="1" applyAlignment="1">
      <alignment horizontal="center" vertical="center"/>
    </xf>
    <xf numFmtId="0" fontId="23" fillId="0" borderId="113" xfId="0" applyFont="1" applyFill="1" applyBorder="1" applyAlignment="1">
      <alignment horizontal="center" wrapText="1"/>
    </xf>
    <xf numFmtId="0" fontId="1" fillId="0" borderId="86" xfId="0" applyFont="1" applyFill="1" applyBorder="1"/>
    <xf numFmtId="0" fontId="5" fillId="0" borderId="68" xfId="0" applyFont="1" applyFill="1" applyBorder="1"/>
    <xf numFmtId="0" fontId="5" fillId="0" borderId="64" xfId="0" applyFont="1" applyFill="1" applyBorder="1"/>
    <xf numFmtId="0" fontId="6" fillId="0" borderId="63" xfId="0" applyFont="1" applyFill="1" applyBorder="1" applyAlignment="1">
      <alignment horizontal="center" wrapText="1"/>
    </xf>
    <xf numFmtId="0" fontId="6" fillId="0" borderId="173" xfId="0" applyFont="1" applyFill="1" applyBorder="1" applyAlignment="1">
      <alignment horizontal="center" wrapText="1"/>
    </xf>
    <xf numFmtId="0" fontId="13" fillId="0" borderId="110" xfId="0" applyFont="1" applyFill="1" applyBorder="1" applyAlignment="1">
      <alignment horizontal="center" vertical="center" wrapText="1"/>
    </xf>
    <xf numFmtId="0" fontId="12" fillId="0" borderId="110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 wrapText="1"/>
    </xf>
    <xf numFmtId="0" fontId="13" fillId="0" borderId="109" xfId="0" applyFont="1" applyFill="1" applyBorder="1" applyAlignment="1">
      <alignment horizontal="center" vertical="center" wrapText="1"/>
    </xf>
    <xf numFmtId="0" fontId="12" fillId="0" borderId="110" xfId="0" applyFont="1" applyFill="1" applyBorder="1" applyAlignment="1">
      <alignment horizontal="center"/>
    </xf>
    <xf numFmtId="0" fontId="0" fillId="0" borderId="110" xfId="0" applyFont="1" applyFill="1" applyBorder="1" applyAlignment="1"/>
    <xf numFmtId="0" fontId="1" fillId="0" borderId="195" xfId="0" applyFont="1" applyFill="1" applyBorder="1"/>
    <xf numFmtId="0" fontId="12" fillId="0" borderId="131" xfId="0" applyFont="1" applyFill="1" applyBorder="1" applyAlignment="1">
      <alignment horizontal="center" wrapText="1"/>
    </xf>
    <xf numFmtId="0" fontId="1" fillId="0" borderId="96" xfId="0" applyFont="1" applyFill="1" applyBorder="1"/>
    <xf numFmtId="0" fontId="56" fillId="0" borderId="43" xfId="0" applyFont="1" applyFill="1" applyBorder="1" applyAlignment="1">
      <alignment horizontal="center"/>
    </xf>
    <xf numFmtId="0" fontId="47" fillId="0" borderId="92" xfId="0" applyFont="1" applyFill="1" applyBorder="1" applyAlignment="1">
      <alignment horizontal="center" vertical="center"/>
    </xf>
    <xf numFmtId="0" fontId="13" fillId="0" borderId="111" xfId="0" applyFont="1" applyFill="1" applyBorder="1" applyAlignment="1">
      <alignment horizontal="center" vertical="center"/>
    </xf>
    <xf numFmtId="0" fontId="81" fillId="0" borderId="54" xfId="0" applyFont="1" applyFill="1" applyBorder="1" applyAlignment="1">
      <alignment horizontal="center" vertical="center"/>
    </xf>
    <xf numFmtId="0" fontId="23" fillId="0" borderId="92" xfId="0" applyFont="1" applyFill="1" applyBorder="1" applyAlignment="1">
      <alignment horizontal="center" vertical="center"/>
    </xf>
    <xf numFmtId="0" fontId="41" fillId="0" borderId="110" xfId="0" applyFont="1" applyFill="1" applyBorder="1" applyAlignment="1">
      <alignment vertical="center" wrapText="1"/>
    </xf>
    <xf numFmtId="0" fontId="23" fillId="0" borderId="110" xfId="0" applyFont="1" applyFill="1" applyBorder="1" applyAlignment="1">
      <alignment vertical="center"/>
    </xf>
    <xf numFmtId="0" fontId="24" fillId="0" borderId="91" xfId="0" applyFont="1" applyFill="1" applyBorder="1" applyAlignment="1">
      <alignment horizontal="center"/>
    </xf>
    <xf numFmtId="0" fontId="23" fillId="0" borderId="171" xfId="0" applyFont="1" applyFill="1" applyBorder="1" applyAlignment="1">
      <alignment horizontal="center" wrapText="1"/>
    </xf>
    <xf numFmtId="0" fontId="13" fillId="0" borderId="110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/>
    </xf>
    <xf numFmtId="0" fontId="47" fillId="0" borderId="55" xfId="0" applyFont="1" applyFill="1" applyBorder="1" applyAlignment="1">
      <alignment horizontal="center" vertical="center"/>
    </xf>
    <xf numFmtId="9" fontId="24" fillId="0" borderId="55" xfId="0" applyNumberFormat="1" applyFont="1" applyFill="1" applyBorder="1" applyAlignment="1">
      <alignment horizontal="center" wrapText="1"/>
    </xf>
    <xf numFmtId="9" fontId="13" fillId="0" borderId="54" xfId="0" applyNumberFormat="1" applyFont="1" applyFill="1" applyBorder="1" applyAlignment="1">
      <alignment horizontal="center"/>
    </xf>
    <xf numFmtId="0" fontId="13" fillId="0" borderId="54" xfId="0" applyFont="1" applyFill="1" applyBorder="1" applyAlignment="1">
      <alignment vertical="center" wrapText="1"/>
    </xf>
    <xf numFmtId="0" fontId="13" fillId="0" borderId="178" xfId="0" applyFont="1" applyFill="1" applyBorder="1" applyAlignment="1">
      <alignment horizontal="center" wrapText="1"/>
    </xf>
    <xf numFmtId="0" fontId="22" fillId="0" borderId="196" xfId="0" applyFont="1" applyFill="1" applyBorder="1" applyAlignment="1">
      <alignment horizontal="center" wrapText="1"/>
    </xf>
    <xf numFmtId="0" fontId="14" fillId="0" borderId="97" xfId="0" applyFont="1" applyFill="1" applyBorder="1" applyAlignment="1">
      <alignment horizontal="center" wrapText="1"/>
    </xf>
    <xf numFmtId="0" fontId="14" fillId="0" borderId="86" xfId="0" applyFont="1" applyFill="1" applyBorder="1" applyAlignment="1">
      <alignment horizontal="center" wrapText="1"/>
    </xf>
    <xf numFmtId="0" fontId="0" fillId="0" borderId="55" xfId="0" applyFont="1" applyFill="1" applyBorder="1" applyAlignment="1"/>
    <xf numFmtId="0" fontId="51" fillId="0" borderId="74" xfId="0" applyFont="1" applyFill="1" applyBorder="1" applyAlignment="1">
      <alignment horizontal="center" vertical="center" wrapText="1"/>
    </xf>
    <xf numFmtId="0" fontId="12" fillId="0" borderId="130" xfId="0" applyFont="1" applyFill="1" applyBorder="1" applyAlignment="1">
      <alignment horizontal="center" wrapText="1"/>
    </xf>
    <xf numFmtId="9" fontId="13" fillId="0" borderId="55" xfId="1" applyFont="1" applyFill="1" applyBorder="1" applyAlignment="1">
      <alignment horizontal="center" vertical="center" wrapText="1"/>
    </xf>
    <xf numFmtId="9" fontId="13" fillId="0" borderId="55" xfId="0" applyNumberFormat="1" applyFont="1" applyFill="1" applyBorder="1" applyAlignment="1">
      <alignment horizontal="center"/>
    </xf>
    <xf numFmtId="9" fontId="12" fillId="0" borderId="55" xfId="0" applyNumberFormat="1" applyFont="1" applyFill="1" applyBorder="1" applyAlignment="1">
      <alignment horizontal="center" vertical="center" wrapText="1"/>
    </xf>
    <xf numFmtId="0" fontId="13" fillId="0" borderId="197" xfId="0" applyFont="1" applyFill="1" applyBorder="1" applyAlignment="1">
      <alignment horizontal="center" wrapText="1"/>
    </xf>
    <xf numFmtId="0" fontId="13" fillId="0" borderId="65" xfId="0" applyFont="1" applyFill="1" applyBorder="1" applyAlignment="1">
      <alignment horizontal="center" wrapText="1"/>
    </xf>
    <xf numFmtId="0" fontId="13" fillId="0" borderId="146" xfId="0" applyFont="1" applyFill="1" applyBorder="1" applyAlignment="1">
      <alignment horizontal="center" wrapText="1"/>
    </xf>
    <xf numFmtId="0" fontId="0" fillId="0" borderId="186" xfId="0" applyFont="1" applyFill="1" applyBorder="1" applyAlignment="1"/>
    <xf numFmtId="0" fontId="14" fillId="0" borderId="178" xfId="0" applyFont="1" applyFill="1" applyBorder="1" applyAlignment="1">
      <alignment horizontal="center" wrapText="1"/>
    </xf>
    <xf numFmtId="0" fontId="0" fillId="0" borderId="73" xfId="0" applyFont="1" applyFill="1" applyBorder="1" applyAlignment="1"/>
    <xf numFmtId="0" fontId="22" fillId="0" borderId="171" xfId="0" applyFont="1" applyFill="1" applyBorder="1" applyAlignment="1">
      <alignment horizontal="center" wrapText="1"/>
    </xf>
    <xf numFmtId="0" fontId="21" fillId="0" borderId="93" xfId="0" applyFont="1" applyFill="1" applyBorder="1" applyAlignment="1">
      <alignment horizontal="center" wrapText="1"/>
    </xf>
    <xf numFmtId="0" fontId="23" fillId="0" borderId="76" xfId="0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wrapText="1"/>
    </xf>
    <xf numFmtId="0" fontId="56" fillId="0" borderId="107" xfId="0" applyFont="1" applyFill="1" applyBorder="1" applyAlignment="1">
      <alignment horizontal="center"/>
    </xf>
    <xf numFmtId="0" fontId="27" fillId="0" borderId="73" xfId="0" applyFont="1" applyFill="1" applyBorder="1" applyAlignment="1">
      <alignment vertical="center"/>
    </xf>
    <xf numFmtId="9" fontId="38" fillId="0" borderId="76" xfId="1" applyFont="1" applyFill="1" applyBorder="1" applyAlignment="1">
      <alignment horizontal="center" vertical="center" wrapText="1"/>
    </xf>
    <xf numFmtId="0" fontId="20" fillId="0" borderId="198" xfId="0" applyFont="1" applyFill="1" applyBorder="1" applyAlignment="1">
      <alignment horizontal="center" wrapText="1"/>
    </xf>
    <xf numFmtId="0" fontId="24" fillId="0" borderId="77" xfId="0" applyFont="1" applyFill="1" applyBorder="1" applyAlignment="1">
      <alignment horizontal="center"/>
    </xf>
    <xf numFmtId="0" fontId="5" fillId="0" borderId="110" xfId="0" applyFont="1" applyFill="1" applyBorder="1"/>
    <xf numFmtId="0" fontId="5" fillId="0" borderId="109" xfId="0" applyFont="1" applyFill="1" applyBorder="1"/>
    <xf numFmtId="0" fontId="5" fillId="0" borderId="111" xfId="0" applyFont="1" applyFill="1" applyBorder="1"/>
    <xf numFmtId="0" fontId="5" fillId="0" borderId="194" xfId="0" applyFont="1" applyFill="1" applyBorder="1"/>
    <xf numFmtId="0" fontId="37" fillId="0" borderId="58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5" fillId="0" borderId="171" xfId="0" applyFont="1" applyFill="1" applyBorder="1"/>
    <xf numFmtId="0" fontId="5" fillId="0" borderId="109" xfId="0" applyFont="1" applyFill="1" applyBorder="1" applyAlignment="1">
      <alignment horizontal="center" vertical="center"/>
    </xf>
    <xf numFmtId="0" fontId="4" fillId="0" borderId="109" xfId="0" applyFont="1" applyFill="1" applyBorder="1"/>
    <xf numFmtId="0" fontId="2" fillId="0" borderId="110" xfId="0" applyFont="1" applyFill="1" applyBorder="1"/>
    <xf numFmtId="0" fontId="2" fillId="0" borderId="194" xfId="0" applyFont="1" applyFill="1" applyBorder="1"/>
    <xf numFmtId="0" fontId="2" fillId="0" borderId="111" xfId="0" applyFont="1" applyFill="1" applyBorder="1"/>
    <xf numFmtId="0" fontId="4" fillId="0" borderId="110" xfId="0" applyFont="1" applyFill="1" applyBorder="1"/>
    <xf numFmtId="0" fontId="4" fillId="0" borderId="109" xfId="0" applyFont="1" applyFill="1" applyBorder="1" applyAlignment="1">
      <alignment horizontal="center" vertical="center"/>
    </xf>
    <xf numFmtId="0" fontId="4" fillId="0" borderId="171" xfId="0" applyFont="1" applyFill="1" applyBorder="1"/>
    <xf numFmtId="0" fontId="4" fillId="0" borderId="68" xfId="0" applyFont="1" applyFill="1" applyBorder="1"/>
    <xf numFmtId="0" fontId="2" fillId="0" borderId="121" xfId="0" applyFont="1" applyFill="1" applyBorder="1"/>
    <xf numFmtId="0" fontId="4" fillId="0" borderId="77" xfId="0" applyFont="1" applyFill="1" applyBorder="1"/>
    <xf numFmtId="0" fontId="2" fillId="0" borderId="55" xfId="0" applyFont="1" applyFill="1" applyBorder="1"/>
    <xf numFmtId="0" fontId="2" fillId="0" borderId="76" xfId="0" applyFont="1" applyFill="1" applyBorder="1"/>
    <xf numFmtId="0" fontId="4" fillId="0" borderId="55" xfId="0" applyFont="1" applyFill="1" applyBorder="1"/>
    <xf numFmtId="0" fontId="4" fillId="0" borderId="55" xfId="0" applyFont="1" applyFill="1" applyBorder="1" applyAlignment="1">
      <alignment horizontal="center" vertical="center"/>
    </xf>
    <xf numFmtId="0" fontId="83" fillId="0" borderId="55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" wrapText="1"/>
    </xf>
    <xf numFmtId="0" fontId="2" fillId="0" borderId="86" xfId="0" applyFont="1" applyFill="1" applyBorder="1"/>
    <xf numFmtId="0" fontId="5" fillId="0" borderId="76" xfId="0" applyFont="1" applyFill="1" applyBorder="1" applyAlignment="1">
      <alignment horizontal="center"/>
    </xf>
    <xf numFmtId="0" fontId="83" fillId="0" borderId="62" xfId="0" applyFont="1" applyFill="1" applyBorder="1" applyAlignment="1">
      <alignment horizontal="center"/>
    </xf>
    <xf numFmtId="0" fontId="5" fillId="0" borderId="55" xfId="0" applyFont="1" applyFill="1" applyBorder="1"/>
    <xf numFmtId="0" fontId="5" fillId="0" borderId="5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/>
    </xf>
    <xf numFmtId="0" fontId="5" fillId="0" borderId="86" xfId="0" applyFont="1" applyFill="1" applyBorder="1"/>
    <xf numFmtId="0" fontId="5" fillId="0" borderId="76" xfId="0" applyFont="1" applyFill="1" applyBorder="1"/>
    <xf numFmtId="0" fontId="5" fillId="0" borderId="62" xfId="0" applyFont="1" applyFill="1" applyBorder="1"/>
    <xf numFmtId="0" fontId="5" fillId="0" borderId="121" xfId="0" applyFont="1" applyFill="1" applyBorder="1"/>
    <xf numFmtId="0" fontId="56" fillId="0" borderId="55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wrapText="1"/>
    </xf>
    <xf numFmtId="0" fontId="0" fillId="0" borderId="170" xfId="0" applyFont="1" applyFill="1" applyBorder="1" applyAlignment="1"/>
    <xf numFmtId="0" fontId="38" fillId="0" borderId="196" xfId="0" applyFont="1" applyFill="1" applyBorder="1" applyAlignment="1">
      <alignment horizontal="center" wrapText="1"/>
    </xf>
    <xf numFmtId="0" fontId="75" fillId="0" borderId="95" xfId="0" applyFont="1" applyFill="1" applyBorder="1" applyAlignment="1">
      <alignment horizontal="center"/>
    </xf>
    <xf numFmtId="0" fontId="39" fillId="0" borderId="62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/>
    </xf>
    <xf numFmtId="0" fontId="75" fillId="0" borderId="77" xfId="0" applyFont="1" applyFill="1" applyBorder="1" applyAlignment="1"/>
    <xf numFmtId="0" fontId="38" fillId="0" borderId="113" xfId="0" applyFont="1" applyFill="1" applyBorder="1" applyAlignment="1">
      <alignment horizontal="center" wrapText="1"/>
    </xf>
    <xf numFmtId="0" fontId="33" fillId="0" borderId="109" xfId="0" applyFont="1" applyFill="1" applyBorder="1" applyAlignment="1">
      <alignment horizontal="center" wrapText="1"/>
    </xf>
    <xf numFmtId="0" fontId="0" fillId="0" borderId="110" xfId="0" applyFont="1" applyBorder="1" applyAlignment="1">
      <alignment wrapText="1"/>
    </xf>
    <xf numFmtId="0" fontId="0" fillId="0" borderId="110" xfId="0" applyFont="1" applyBorder="1" applyAlignment="1"/>
    <xf numFmtId="0" fontId="23" fillId="0" borderId="111" xfId="0" applyFont="1" applyFill="1" applyBorder="1" applyAlignment="1">
      <alignment horizontal="center" wrapText="1"/>
    </xf>
    <xf numFmtId="0" fontId="34" fillId="0" borderId="54" xfId="0" applyFont="1" applyFill="1" applyBorder="1" applyAlignment="1">
      <alignment horizontal="center" vertical="center" wrapText="1"/>
    </xf>
    <xf numFmtId="0" fontId="1" fillId="0" borderId="113" xfId="0" applyFont="1" applyFill="1" applyBorder="1"/>
    <xf numFmtId="0" fontId="65" fillId="0" borderId="91" xfId="0" applyFont="1" applyFill="1" applyBorder="1" applyAlignment="1"/>
    <xf numFmtId="0" fontId="64" fillId="0" borderId="54" xfId="0" applyFont="1" applyFill="1" applyBorder="1" applyAlignment="1">
      <alignment horizontal="center" vertical="center" wrapText="1"/>
    </xf>
    <xf numFmtId="0" fontId="65" fillId="0" borderId="92" xfId="0" applyFont="1" applyFill="1" applyBorder="1" applyAlignment="1">
      <alignment horizontal="center" wrapText="1"/>
    </xf>
    <xf numFmtId="0" fontId="65" fillId="0" borderId="59" xfId="0" applyFont="1" applyFill="1" applyBorder="1" applyAlignment="1">
      <alignment horizontal="center" wrapText="1"/>
    </xf>
    <xf numFmtId="0" fontId="65" fillId="0" borderId="60" xfId="0" applyFont="1" applyFill="1" applyBorder="1"/>
    <xf numFmtId="0" fontId="65" fillId="0" borderId="61" xfId="0" applyFont="1" applyFill="1" applyBorder="1"/>
    <xf numFmtId="0" fontId="1" fillId="0" borderId="171" xfId="0" applyFont="1" applyFill="1" applyBorder="1"/>
    <xf numFmtId="0" fontId="29" fillId="0" borderId="76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40;&#1042;&#1063;&#1040;&#1051;&#1068;&#1053;&#1048;&#1049;%20&#1056;&#1030;&#1050;%202024-2025\1%20&#1089;&#1077;&#1084;&#1077;&#1089;&#1090;&#1088;\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5-2026%20&#1085;&#1072;&#1074;&#1095;&#1072;&#1083;&#1100;&#1085;&#1080;&#1081;%20&#1088;&#1110;&#1082;%20%20&#1088;&#1086;&#1079;&#1082;&#1083;&#1072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9;&#1077;&#1084;&#1077;&#1089;&#1090;&#1086;&#1088;%202024-2025%20&#1085;&#1072;&#1074;&#1095;&#1072;&#1083;&#1100;&#1085;&#1080;&#1081;%20&#1088;&#1110;&#1082;%20%20&#1088;&#1086;&#1079;&#1082;&#1083;&#1072;&#1076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1%20&#1089;&#1077;&#1084;&#1077;&#1089;&#1090;&#1088;%202023-20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88;&#1086;&#1079;&#1082;&#1083;&#1072;&#1076;\1%20&#1089;&#1077;&#1084;&#1077;&#1089;&#1090;&#1088;%202023-2024%20&#1085;&#1086;&#1074;&#1080;&#108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40;&#1042;&#1063;&#1040;&#1051;&#1068;&#1053;&#1048;&#1049;%20&#1056;&#1030;&#1050;%202023-2024\&#1056;&#1086;&#1079;&#1082;&#1083;&#1072;&#1076;%202023-2024%20&#1030;%20&#1089;&#1077;&#1084;&#1077;&#1089;&#1090;&#1088;\1%20&#1089;&#1077;&#1084;&#1077;&#1089;&#1090;&#1088;%202023-20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40;&#1042;&#1063;&#1040;&#1051;&#1068;&#1053;&#1048;&#1049;%20&#1056;&#1030;&#1050;%202025-2026\&#1064;&#1072;&#1093;&#1084;&#1072;&#1090;&#1082;&#1072;1&#1089;&#1077;&#1084;%202025-26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40;&#1042;&#1063;&#1040;&#1051;&#1068;&#1053;&#1048;&#1049;%20&#1056;&#1030;&#1050;%202024-2025\2%20&#1089;&#1077;&#1084;&#1077;&#1089;&#1090;&#1088;\2%20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>
        <row r="3">
          <cell r="C3" t="str">
            <v>Носенко В.Ю.</v>
          </cell>
          <cell r="E3" t="str">
            <v>Фінашкін П.В.</v>
          </cell>
          <cell r="G3" t="str">
            <v>Бєлашова А.В.</v>
          </cell>
          <cell r="Q3" t="str">
            <v>Колібабчук С.С.</v>
          </cell>
          <cell r="S3" t="str">
            <v>Єрягіна І.А.</v>
          </cell>
          <cell r="U3" t="str">
            <v>Распутін Р.В.</v>
          </cell>
          <cell r="W3" t="str">
            <v>Пащенко Є.В.</v>
          </cell>
          <cell r="Y3" t="str">
            <v>Пірковська В.М.</v>
          </cell>
          <cell r="AC3" t="str">
            <v>Глубашенко О.В.</v>
          </cell>
          <cell r="AE3" t="str">
            <v>Гаврилець А.О.</v>
          </cell>
          <cell r="AG3" t="str">
            <v>Романчук О.В.</v>
          </cell>
          <cell r="AI3" t="str">
            <v>Гаркуль І.В.</v>
          </cell>
        </row>
        <row r="4">
          <cell r="U4" t="str">
            <v>2 курс</v>
          </cell>
        </row>
        <row r="7">
          <cell r="I7" t="str">
            <v>Математика</v>
          </cell>
          <cell r="Q7" t="str">
            <v>Фіз. культура</v>
          </cell>
        </row>
        <row r="8">
          <cell r="I8" t="str">
            <v>Єрягіна І.А.</v>
          </cell>
          <cell r="Q8" t="str">
            <v>Онопченко Н.В.</v>
          </cell>
        </row>
        <row r="11">
          <cell r="C11" t="str">
            <v>Хімія</v>
          </cell>
          <cell r="Q11" t="str">
            <v>Історія України</v>
          </cell>
          <cell r="U11" t="str">
            <v>Інж.графіка</v>
          </cell>
          <cell r="Y11" t="str">
            <v>ТКМ</v>
          </cell>
          <cell r="AA11" t="str">
            <v>Інф.та обч.тех.</v>
          </cell>
          <cell r="AG11" t="str">
            <v>Фіз. виховання</v>
          </cell>
        </row>
        <row r="12">
          <cell r="C12" t="str">
            <v>Соловйова Н.В.</v>
          </cell>
          <cell r="Q12" t="str">
            <v>Авєріна Т.В.</v>
          </cell>
          <cell r="U12" t="str">
            <v>Дробінка І.І.</v>
          </cell>
        </row>
        <row r="15">
          <cell r="E15" t="str">
            <v>Математика</v>
          </cell>
          <cell r="K15" t="str">
            <v>Іноз. мова</v>
          </cell>
          <cell r="M15" t="str">
            <v>Математика</v>
          </cell>
          <cell r="Y15" t="str">
            <v>Інф.та обч.тех.</v>
          </cell>
          <cell r="AA15" t="str">
            <v>Фіз. культура</v>
          </cell>
          <cell r="AG15" t="str">
            <v>Вища математика</v>
          </cell>
        </row>
        <row r="16">
          <cell r="C16" t="str">
            <v>Соломаха Т.А.</v>
          </cell>
          <cell r="E16" t="str">
            <v>Гончар Н.І.</v>
          </cell>
          <cell r="K16" t="str">
            <v>Бєлашова А.В.</v>
          </cell>
          <cell r="M16" t="str">
            <v>Курінна Р.П.</v>
          </cell>
        </row>
        <row r="17">
          <cell r="K17" t="str">
            <v>Діденко А.М.</v>
          </cell>
        </row>
        <row r="19">
          <cell r="C19" t="str">
            <v xml:space="preserve">ВИХОВНА </v>
          </cell>
          <cell r="E19" t="str">
            <v xml:space="preserve">ВИХОВНА </v>
          </cell>
          <cell r="G19" t="str">
            <v xml:space="preserve">ВИХОВНА </v>
          </cell>
          <cell r="I19" t="str">
            <v xml:space="preserve">ВИХОВНА </v>
          </cell>
          <cell r="K19" t="str">
            <v xml:space="preserve">ВИХОВНА </v>
          </cell>
          <cell r="M19" t="str">
            <v xml:space="preserve">ВИХОВНА </v>
          </cell>
          <cell r="O19" t="str">
            <v xml:space="preserve">ВИХОВНА </v>
          </cell>
          <cell r="W19" t="str">
            <v>Осн.екології</v>
          </cell>
        </row>
        <row r="20">
          <cell r="C20" t="str">
            <v>ГОДИНА</v>
          </cell>
          <cell r="E20" t="str">
            <v>ГОДИНА</v>
          </cell>
          <cell r="G20" t="str">
            <v>ГОДИНА</v>
          </cell>
          <cell r="I20" t="str">
            <v>ГОДИНА</v>
          </cell>
          <cell r="K20" t="str">
            <v>ГОДИНА</v>
          </cell>
          <cell r="M20" t="str">
            <v>ГОДИНА</v>
          </cell>
          <cell r="O20" t="str">
            <v>ГОДИНА</v>
          </cell>
          <cell r="W20" t="str">
            <v>Король Л.О.</v>
          </cell>
        </row>
        <row r="27">
          <cell r="C27" t="str">
            <v>Фіз. культура</v>
          </cell>
          <cell r="E27" t="str">
            <v xml:space="preserve">Хімія </v>
          </cell>
          <cell r="Q27" t="str">
            <v>Укр. мова</v>
          </cell>
          <cell r="S27" t="str">
            <v>Осн.екології</v>
          </cell>
          <cell r="W27" t="str">
            <v>Математика</v>
          </cell>
        </row>
        <row r="28">
          <cell r="C28" t="str">
            <v>Онопченко Н.В.</v>
          </cell>
          <cell r="E28" t="str">
            <v>Шильдська Г.В.</v>
          </cell>
          <cell r="S28" t="str">
            <v>Заболотна М.О.</v>
          </cell>
        </row>
        <row r="31">
          <cell r="C31" t="str">
            <v>Географія</v>
          </cell>
          <cell r="S31" t="str">
            <v>Іноз. мова</v>
          </cell>
          <cell r="U31" t="str">
            <v>Осн.екології</v>
          </cell>
          <cell r="Y31" t="str">
            <v>Осн.екології</v>
          </cell>
        </row>
        <row r="32">
          <cell r="C32" t="str">
            <v>Бондаревська Н.І.</v>
          </cell>
          <cell r="S32" t="str">
            <v>Бєлашова А.В.</v>
          </cell>
          <cell r="U32" t="str">
            <v>Заболотна М.О.</v>
          </cell>
          <cell r="W32" t="str">
            <v>Єрягіна І.А.</v>
          </cell>
        </row>
        <row r="33">
          <cell r="S33" t="str">
            <v>Чала В.П.</v>
          </cell>
        </row>
        <row r="35">
          <cell r="Q35" t="str">
            <v>Пр. фізика</v>
          </cell>
        </row>
        <row r="36">
          <cell r="Q36" t="str">
            <v>Носенко В.Ю.</v>
          </cell>
        </row>
        <row r="39">
          <cell r="C39" t="str">
            <v>Біологія і екол.</v>
          </cell>
          <cell r="E39" t="str">
            <v>Іноз. мова</v>
          </cell>
          <cell r="M39" t="str">
            <v>Іноз. мова</v>
          </cell>
          <cell r="Q39" t="str">
            <v>Вступ до фаху</v>
          </cell>
          <cell r="U39" t="str">
            <v>Фіз. виховання</v>
          </cell>
          <cell r="W39" t="str">
            <v>Нар.геометрія</v>
          </cell>
          <cell r="AC39" t="str">
            <v>Інс. пр.засоби</v>
          </cell>
        </row>
        <row r="40">
          <cell r="C40" t="str">
            <v>Колібабчук С.С.</v>
          </cell>
          <cell r="E40" t="str">
            <v>Бєлашова А.В.</v>
          </cell>
          <cell r="M40" t="str">
            <v>Діденко А.М.</v>
          </cell>
          <cell r="Q40" t="str">
            <v>Марштупа А.В.</v>
          </cell>
          <cell r="W40" t="str">
            <v>Дробінка І.І.</v>
          </cell>
        </row>
        <row r="41">
          <cell r="E41" t="str">
            <v>Чала В.П.</v>
          </cell>
          <cell r="M41" t="str">
            <v>Колінько І.В.</v>
          </cell>
          <cell r="W41" t="str">
            <v>Карасьова Н.С.</v>
          </cell>
        </row>
        <row r="43">
          <cell r="AC43" t="str">
            <v>Фіз. культура</v>
          </cell>
        </row>
        <row r="44">
          <cell r="AC44" t="str">
            <v>Фінашкін П.В.</v>
          </cell>
        </row>
        <row r="47">
          <cell r="G47" t="str">
            <v>Іноз. мова</v>
          </cell>
        </row>
        <row r="48">
          <cell r="G48" t="str">
            <v>Бєлашова А.В.</v>
          </cell>
          <cell r="Y48" t="str">
            <v>ТКМ</v>
          </cell>
        </row>
        <row r="51">
          <cell r="C51" t="str">
            <v>Фізика і астр.</v>
          </cell>
          <cell r="E51" t="str">
            <v>Біологія і екол.</v>
          </cell>
          <cell r="Q51" t="str">
            <v>Інж. механіка</v>
          </cell>
          <cell r="AC51" t="str">
            <v>БЖД</v>
          </cell>
        </row>
        <row r="52">
          <cell r="C52" t="str">
            <v>Носенко В.Ю.</v>
          </cell>
          <cell r="E52" t="str">
            <v>Заболотна М.О.</v>
          </cell>
          <cell r="Q52" t="str">
            <v>Лисенко О.О.</v>
          </cell>
          <cell r="AC52" t="str">
            <v>Колібабчук С.С.</v>
          </cell>
        </row>
        <row r="55">
          <cell r="Y55" t="str">
            <v>Вступ до фаху</v>
          </cell>
          <cell r="AA55" t="str">
            <v>Хімія  (сп.)</v>
          </cell>
        </row>
        <row r="56">
          <cell r="Y56" t="str">
            <v>Лисенко О.О.</v>
          </cell>
          <cell r="AA56" t="str">
            <v>Соловйова Н.В.</v>
          </cell>
        </row>
        <row r="58">
          <cell r="Q58" t="str">
            <v>Фіз. культура</v>
          </cell>
          <cell r="S58" t="str">
            <v>Фіз. культура</v>
          </cell>
        </row>
        <row r="59">
          <cell r="C59" t="str">
            <v>Іноз. мова</v>
          </cell>
          <cell r="Q59" t="str">
            <v>Онопченко Н.В.</v>
          </cell>
          <cell r="Y59" t="str">
            <v>Нар.геометрія</v>
          </cell>
          <cell r="AA59" t="str">
            <v>Вступ до фаху</v>
          </cell>
        </row>
        <row r="60">
          <cell r="C60" t="str">
            <v>Закревська А.К.</v>
          </cell>
          <cell r="Y60" t="str">
            <v>Дробінка І.І.</v>
          </cell>
          <cell r="AA60" t="str">
            <v>Лисенко О.О.</v>
          </cell>
        </row>
        <row r="61">
          <cell r="C61" t="str">
            <v>Колінько І.В.</v>
          </cell>
        </row>
        <row r="67">
          <cell r="C67" t="str">
            <v>Укр. мова</v>
          </cell>
          <cell r="Q67" t="str">
            <v>Кон. та ел.мат.</v>
          </cell>
          <cell r="AC67" t="str">
            <v>Інс. пр.засоби</v>
          </cell>
        </row>
        <row r="68">
          <cell r="Q68" t="str">
            <v>Дробінка І.І.</v>
          </cell>
        </row>
        <row r="71">
          <cell r="S71" t="str">
            <v>Кон. та ел.мат.</v>
          </cell>
          <cell r="W71" t="str">
            <v>ТКМ</v>
          </cell>
          <cell r="Y71" t="str">
            <v>Прик. фізика</v>
          </cell>
        </row>
        <row r="72">
          <cell r="Q72" t="str">
            <v>Колібабчук С.С.</v>
          </cell>
        </row>
        <row r="75">
          <cell r="G75" t="str">
            <v>Інформатика</v>
          </cell>
          <cell r="Q75" t="str">
            <v>Математика</v>
          </cell>
          <cell r="S75" t="str">
            <v>ТОЕ</v>
          </cell>
          <cell r="U75" t="str">
            <v>Кон. та ел.мат.</v>
          </cell>
        </row>
        <row r="76">
          <cell r="Q76" t="str">
            <v>Курінна Р.П.</v>
          </cell>
          <cell r="S76" t="str">
            <v>Гриб С.Є.</v>
          </cell>
          <cell r="U76" t="str">
            <v>Вяткіна Т.Г.</v>
          </cell>
        </row>
        <row r="87">
          <cell r="Q87" t="str">
            <v>Комп.та комп.техн.</v>
          </cell>
          <cell r="AC87" t="str">
            <v>Осн.прог.інж.</v>
          </cell>
        </row>
        <row r="88">
          <cell r="AC88" t="str">
            <v>Трембовецька Т.В.</v>
          </cell>
        </row>
        <row r="91">
          <cell r="Q91" t="str">
            <v>ТОЕ</v>
          </cell>
          <cell r="S91" t="str">
            <v>Ел. вимірювання</v>
          </cell>
          <cell r="W91" t="str">
            <v>Буд.та експ. ЕОМ</v>
          </cell>
          <cell r="AE91" t="str">
            <v>Укр. мова</v>
          </cell>
        </row>
        <row r="92">
          <cell r="O92" t="str">
            <v>Хижняк Н.М.</v>
          </cell>
          <cell r="Q92" t="str">
            <v>Журавель М.М.</v>
          </cell>
          <cell r="S92" t="str">
            <v>Пащенко Є.В.</v>
          </cell>
          <cell r="W92" t="str">
            <v>Снігур І.В.</v>
          </cell>
          <cell r="AE92" t="str">
            <v>Гаврилець А.О.</v>
          </cell>
        </row>
        <row r="95">
          <cell r="I95" t="str">
            <v>Іноз. мова</v>
          </cell>
          <cell r="W95" t="str">
            <v>Вимір.тех.</v>
          </cell>
          <cell r="AA95" t="str">
            <v>Нар.геометрія</v>
          </cell>
        </row>
        <row r="96">
          <cell r="I96" t="str">
            <v>Закревська А.К.</v>
          </cell>
          <cell r="Q96" t="str">
            <v>Носенко В.Ю.</v>
          </cell>
          <cell r="W96" t="str">
            <v>Пащенко Є.В.</v>
          </cell>
          <cell r="AA96" t="str">
            <v>Карасьова Н.С.</v>
          </cell>
        </row>
        <row r="99">
          <cell r="Y99" t="str">
            <v>Іноз. мова</v>
          </cell>
        </row>
        <row r="100">
          <cell r="Y100" t="str">
            <v>Закревська А.К.</v>
          </cell>
        </row>
      </sheetData>
      <sheetData sheetId="1" refreshError="1">
        <row r="3">
          <cell r="C3" t="str">
            <v>Соловйова Н.В.</v>
          </cell>
          <cell r="E3" t="str">
            <v>Сахно Л.О.</v>
          </cell>
          <cell r="I3" t="str">
            <v>Курінна Р.П.</v>
          </cell>
          <cell r="K3" t="str">
            <v>Дробінка І.І.</v>
          </cell>
          <cell r="Q3" t="str">
            <v>Трембовецька Т.В.</v>
          </cell>
          <cell r="S3" t="str">
            <v>Гончар Н.І.</v>
          </cell>
          <cell r="U3" t="str">
            <v>Дешевенко Л.П.</v>
          </cell>
          <cell r="W3" t="str">
            <v>Колінько І.В.</v>
          </cell>
        </row>
        <row r="7">
          <cell r="AK7" t="str">
            <v>Експл.і рем. ЕУ</v>
          </cell>
          <cell r="AN7" t="str">
            <v>Екон.і орг. ЕСП</v>
          </cell>
        </row>
        <row r="8">
          <cell r="AK8" t="str">
            <v>Распутін Р.В.</v>
          </cell>
          <cell r="AN8" t="str">
            <v>Висоцький С.П.</v>
          </cell>
        </row>
        <row r="11">
          <cell r="C11" t="str">
            <v>Осн.елект.і МСТ</v>
          </cell>
          <cell r="E11" t="str">
            <v>Комп.графіка</v>
          </cell>
        </row>
        <row r="12">
          <cell r="E12" t="str">
            <v>Лисенко О.О.</v>
          </cell>
        </row>
        <row r="15">
          <cell r="C15" t="str">
            <v>Фіз. виховання</v>
          </cell>
          <cell r="E15" t="str">
            <v>Осн.пром.елект.</v>
          </cell>
          <cell r="AC15" t="str">
            <v>Екон.,орг.,планув.</v>
          </cell>
          <cell r="AK15" t="str">
            <v>Електротехнології</v>
          </cell>
          <cell r="AN15" t="str">
            <v>Ел устаткування</v>
          </cell>
        </row>
        <row r="16">
          <cell r="E16" t="str">
            <v>Мірошніченко В.Л.</v>
          </cell>
          <cell r="AC16" t="str">
            <v>Тимків Ю.Є.</v>
          </cell>
          <cell r="AK16" t="str">
            <v>Марштупа А.В.</v>
          </cell>
          <cell r="AN16" t="str">
            <v>Добридень В.А.</v>
          </cell>
        </row>
        <row r="27">
          <cell r="E27" t="str">
            <v>Осн.ел.приводу</v>
          </cell>
          <cell r="Y27" t="str">
            <v>КПЗ</v>
          </cell>
          <cell r="AA27" t="str">
            <v>ТО верст. З ПУ</v>
          </cell>
          <cell r="AE27" t="str">
            <v>Тех.експ. та рем.</v>
          </cell>
        </row>
        <row r="28">
          <cell r="E28" t="str">
            <v>Дишлюк С.І.</v>
          </cell>
          <cell r="Y28" t="str">
            <v>Трембовецька Т.В.</v>
          </cell>
          <cell r="AA28" t="str">
            <v>Снігур І.В.</v>
          </cell>
        </row>
        <row r="35">
          <cell r="AA35" t="str">
            <v>Розр.з виб.</v>
          </cell>
        </row>
        <row r="36">
          <cell r="AA36" t="str">
            <v>Мирошніченко В.Л.</v>
          </cell>
        </row>
        <row r="39">
          <cell r="C39" t="str">
            <v>Ел.вим.КВП</v>
          </cell>
        </row>
        <row r="40">
          <cell r="C40" t="str">
            <v>Журавель М.М.</v>
          </cell>
        </row>
        <row r="46">
          <cell r="AC46" t="str">
            <v>САПР</v>
          </cell>
        </row>
        <row r="47">
          <cell r="AA47" t="str">
            <v>Фіз.вих.</v>
          </cell>
          <cell r="AC47" t="str">
            <v>Лисенко О.О.</v>
          </cell>
        </row>
        <row r="48">
          <cell r="AA48" t="str">
            <v>Онопченко Н.В.</v>
          </cell>
        </row>
        <row r="51">
          <cell r="E51" t="str">
            <v>Іноз. мова</v>
          </cell>
          <cell r="AE51" t="str">
            <v>ТО та рем</v>
          </cell>
        </row>
        <row r="52">
          <cell r="AE52" t="str">
            <v>Золотарьов І.А.</v>
          </cell>
        </row>
        <row r="53">
          <cell r="E53" t="str">
            <v>Чала В.П.</v>
          </cell>
        </row>
        <row r="55">
          <cell r="C55" t="str">
            <v>Фіз. виховання</v>
          </cell>
          <cell r="E55" t="str">
            <v>Ел. маш.і ап.</v>
          </cell>
          <cell r="Y55" t="str">
            <v>ООП</v>
          </cell>
        </row>
        <row r="56">
          <cell r="C56" t="str">
            <v>Онопченко Н.В.</v>
          </cell>
          <cell r="E56" t="str">
            <v>Сахно Л.О.</v>
          </cell>
        </row>
        <row r="59">
          <cell r="C59" t="str">
            <v>БЖД</v>
          </cell>
          <cell r="Y59" t="str">
            <v>ІЗВП</v>
          </cell>
          <cell r="AN59" t="str">
            <v>Осн.екон.теор.</v>
          </cell>
        </row>
        <row r="60">
          <cell r="Y60" t="str">
            <v>Сметанін О.Г.</v>
          </cell>
          <cell r="AN60" t="str">
            <v>Тичкова Н.Б.</v>
          </cell>
        </row>
        <row r="67">
          <cell r="C67" t="str">
            <v>Ел. маш.і ап.</v>
          </cell>
          <cell r="AP67" t="str">
            <v>Основи філос. знань</v>
          </cell>
        </row>
        <row r="71">
          <cell r="C71" t="str">
            <v>Іноз. мова</v>
          </cell>
          <cell r="AA71" t="str">
            <v>Екон.,орг.,планув.</v>
          </cell>
        </row>
        <row r="72">
          <cell r="C72" t="str">
            <v>Колінько І.В.</v>
          </cell>
          <cell r="AA72" t="str">
            <v>Висоцький С.П.</v>
          </cell>
        </row>
        <row r="75">
          <cell r="C75" t="str">
            <v>Ел.осв.і опр.</v>
          </cell>
          <cell r="Y75" t="str">
            <v>Менеджмент</v>
          </cell>
          <cell r="AA75" t="str">
            <v>Буд. і обсл. верст.</v>
          </cell>
          <cell r="AE75" t="str">
            <v>Техн.обр.мат-ів</v>
          </cell>
        </row>
        <row r="76">
          <cell r="C76" t="str">
            <v>Марштупа А.В.</v>
          </cell>
          <cell r="AA76" t="str">
            <v>Пірковська В.М.</v>
          </cell>
          <cell r="AE76" t="str">
            <v>Карасьова Н.С.</v>
          </cell>
        </row>
        <row r="83">
          <cell r="AK83" t="str">
            <v>Фіз.вих.</v>
          </cell>
        </row>
        <row r="91">
          <cell r="Y91" t="str">
            <v>Осн. прав.</v>
          </cell>
          <cell r="AC91" t="str">
            <v>Тех.машбуд.</v>
          </cell>
        </row>
        <row r="92">
          <cell r="Y92" t="str">
            <v>Новілова Т.Б.</v>
          </cell>
          <cell r="AC92" t="str">
            <v>Золотарьов І.А.</v>
          </cell>
          <cell r="AN92" t="str">
            <v>Добридень В.А.</v>
          </cell>
        </row>
        <row r="95">
          <cell r="AA95" t="str">
            <v>Осн.тех.машбуд.</v>
          </cell>
          <cell r="AC95" t="str">
            <v>Осн.правознавства</v>
          </cell>
        </row>
        <row r="96">
          <cell r="AA96" t="str">
            <v>Золотарьов І.А.</v>
          </cell>
          <cell r="AC96" t="str">
            <v>Новілова Т.Б.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>
        <row r="7">
          <cell r="AI7" t="str">
            <v>Укр. мова</v>
          </cell>
        </row>
        <row r="8">
          <cell r="AI8" t="str">
            <v>Дешевенко Л.П.</v>
          </cell>
        </row>
        <row r="11">
          <cell r="AC11" t="str">
            <v>Осн.екології</v>
          </cell>
        </row>
        <row r="12">
          <cell r="AC12" t="str">
            <v>Король Л.О.</v>
          </cell>
        </row>
        <row r="15">
          <cell r="AC15" t="str">
            <v>Лін.алгебра</v>
          </cell>
        </row>
        <row r="16">
          <cell r="AC16" t="str">
            <v>Русін О.О.</v>
          </cell>
        </row>
        <row r="19">
          <cell r="AE19" t="str">
            <v>Інж.графіка</v>
          </cell>
        </row>
        <row r="20">
          <cell r="AE20" t="str">
            <v>Дробінка І.І.</v>
          </cell>
        </row>
        <row r="21">
          <cell r="AE21" t="str">
            <v>Карасьова Н.С.</v>
          </cell>
        </row>
        <row r="23">
          <cell r="AE23" t="str">
            <v>Фіз. культура</v>
          </cell>
        </row>
        <row r="24">
          <cell r="AE24" t="str">
            <v>Фінашкін П.В.</v>
          </cell>
        </row>
        <row r="27">
          <cell r="AG27" t="str">
            <v>Іноз. мова</v>
          </cell>
          <cell r="AI27" t="str">
            <v>Вступ до фаху</v>
          </cell>
        </row>
        <row r="28">
          <cell r="AE28" t="str">
            <v>Колібабчук В.І</v>
          </cell>
          <cell r="AG28" t="str">
            <v>Діденко А.М</v>
          </cell>
        </row>
        <row r="29">
          <cell r="AG29" t="str">
            <v>Чала В.П.</v>
          </cell>
        </row>
        <row r="31">
          <cell r="AC31" t="str">
            <v>Осн.прог.інж.</v>
          </cell>
          <cell r="AI31" t="str">
            <v>Автомобілі</v>
          </cell>
        </row>
        <row r="32">
          <cell r="AC32" t="str">
            <v>Трембовецька Т.В.</v>
          </cell>
          <cell r="AI32" t="str">
            <v>Романчук О.В.</v>
          </cell>
        </row>
        <row r="36">
          <cell r="AE36" t="str">
            <v>Гаврилець А.О.</v>
          </cell>
        </row>
        <row r="39">
          <cell r="M39" t="str">
            <v>Іноз. мова</v>
          </cell>
          <cell r="AI39" t="str">
            <v>Обч.тех.</v>
          </cell>
        </row>
        <row r="40">
          <cell r="M40" t="str">
            <v>Діденко А.М.</v>
          </cell>
          <cell r="AI40" t="str">
            <v>Снігур І.В.</v>
          </cell>
        </row>
        <row r="41">
          <cell r="M41" t="str">
            <v>Колінько І.В.</v>
          </cell>
        </row>
        <row r="51">
          <cell r="AE51" t="str">
            <v>Історія України</v>
          </cell>
          <cell r="AI51" t="str">
            <v>Прик. фізика</v>
          </cell>
        </row>
        <row r="52">
          <cell r="AE52" t="str">
            <v>Кириченко Н.І.</v>
          </cell>
          <cell r="AI52" t="str">
            <v>Хижняк Н.М.</v>
          </cell>
        </row>
        <row r="60">
          <cell r="AE60" t="str">
            <v>Фіз. культура</v>
          </cell>
        </row>
        <row r="61">
          <cell r="AE61" t="str">
            <v>Фінашкін П.В.</v>
          </cell>
        </row>
        <row r="71">
          <cell r="AE71" t="str">
            <v>ТОЕ</v>
          </cell>
        </row>
        <row r="72">
          <cell r="AE72" t="str">
            <v>Гриб С.Е.</v>
          </cell>
        </row>
        <row r="75">
          <cell r="AG75" t="str">
            <v>ТОЕ</v>
          </cell>
          <cell r="AI75" t="str">
            <v>Історія України</v>
          </cell>
        </row>
        <row r="76">
          <cell r="AE76" t="str">
            <v>Хижняк Н.М.</v>
          </cell>
          <cell r="AG76" t="str">
            <v>Король Л.О.</v>
          </cell>
          <cell r="AI76" t="str">
            <v>Кириченко Н.І.</v>
          </cell>
        </row>
        <row r="79">
          <cell r="AE79" t="str">
            <v>Ел.матеріалозн.</v>
          </cell>
        </row>
        <row r="80">
          <cell r="AE80" t="str">
            <v>Дробінка І.І.</v>
          </cell>
        </row>
        <row r="87">
          <cell r="O87" t="str">
            <v>Іноз. мова</v>
          </cell>
        </row>
        <row r="88">
          <cell r="O88" t="str">
            <v>Діденко А.М.</v>
          </cell>
        </row>
        <row r="89">
          <cell r="O89" t="str">
            <v>Колінько І.В.</v>
          </cell>
        </row>
        <row r="91">
          <cell r="AC91" t="str">
            <v>Вступ до фаху</v>
          </cell>
          <cell r="AE91" t="str">
            <v>Укр. мова</v>
          </cell>
        </row>
        <row r="92">
          <cell r="AE92" t="str">
            <v>Гаврилець А.О.</v>
          </cell>
        </row>
        <row r="95">
          <cell r="AE95" t="str">
            <v>Математика</v>
          </cell>
          <cell r="AI95" t="str">
            <v>ТКМ</v>
          </cell>
        </row>
        <row r="96">
          <cell r="AI96" t="str">
            <v>Дробінка І.І.</v>
          </cell>
        </row>
      </sheetData>
      <sheetData sheetId="1" refreshError="1">
        <row r="11">
          <cell r="E11" t="str">
            <v>Комп.графіка</v>
          </cell>
          <cell r="Q11" t="str">
            <v>Диф.рівняння</v>
          </cell>
          <cell r="S11" t="str">
            <v>Ел. машини</v>
          </cell>
          <cell r="U11" t="str">
            <v>Прогр.та ком.мод.</v>
          </cell>
        </row>
        <row r="12">
          <cell r="E12" t="str">
            <v>Лисенко О.О.</v>
          </cell>
          <cell r="Q12" t="str">
            <v>Русін О.О.</v>
          </cell>
          <cell r="S12" t="str">
            <v>Сахно Л.О.</v>
          </cell>
          <cell r="U12" t="str">
            <v>Снігур І.В.</v>
          </cell>
        </row>
        <row r="15">
          <cell r="S15" t="str">
            <v>Прогр.та ком.мод.</v>
          </cell>
        </row>
        <row r="16">
          <cell r="S16" t="str">
            <v>Снігур І.В.</v>
          </cell>
        </row>
        <row r="20">
          <cell r="K20" t="str">
            <v>Осн.ох.праці</v>
          </cell>
        </row>
        <row r="21">
          <cell r="K21" t="str">
            <v>Шмаюк Л.А.</v>
          </cell>
        </row>
        <row r="27">
          <cell r="I27" t="str">
            <v>Інф.устрої</v>
          </cell>
          <cell r="K27" t="str">
            <v>МРВ</v>
          </cell>
          <cell r="M27" t="str">
            <v>Проц.і апарати</v>
          </cell>
        </row>
        <row r="28">
          <cell r="I28" t="str">
            <v>Гриб С.Є.</v>
          </cell>
          <cell r="K28" t="str">
            <v>Пірковська В.М.</v>
          </cell>
        </row>
        <row r="31">
          <cell r="K31" t="str">
            <v>Сист. ЧПС</v>
          </cell>
          <cell r="M31" t="str">
            <v>Іноз. мова</v>
          </cell>
          <cell r="Q31" t="str">
            <v>Дискр.математ.</v>
          </cell>
          <cell r="W31" t="str">
            <v>Авто.двиг.</v>
          </cell>
        </row>
        <row r="32">
          <cell r="K32" t="str">
            <v>Золотарьов І.А</v>
          </cell>
          <cell r="Q32" t="str">
            <v>Русін О.О.</v>
          </cell>
          <cell r="W32" t="str">
            <v>Попов Д.Г.</v>
          </cell>
        </row>
        <row r="35">
          <cell r="I35" t="str">
            <v>Осн.ДА і МПТ</v>
          </cell>
          <cell r="M35" t="str">
            <v>КВП і осн.метрол.</v>
          </cell>
          <cell r="S35" t="str">
            <v>Двиг.А і Т</v>
          </cell>
          <cell r="W35" t="str">
            <v>Екон. підпр.</v>
          </cell>
        </row>
        <row r="36">
          <cell r="I36" t="str">
            <v>Снігур І.В.</v>
          </cell>
          <cell r="M36" t="str">
            <v>Журавель М.М.</v>
          </cell>
          <cell r="S36" t="str">
            <v>Попов Д.Г.</v>
          </cell>
          <cell r="W36" t="str">
            <v>Тимків Ю.Є.</v>
          </cell>
        </row>
        <row r="39">
          <cell r="Q39" t="str">
            <v>Чис.методи</v>
          </cell>
        </row>
        <row r="40">
          <cell r="I40" t="str">
            <v>Лисенко О.О.</v>
          </cell>
          <cell r="Q40" t="str">
            <v>Русін О.О.</v>
          </cell>
        </row>
        <row r="47">
          <cell r="S47" t="str">
            <v>Ел.устат. А і Т</v>
          </cell>
        </row>
        <row r="48">
          <cell r="S48" t="str">
            <v>Колібабчук В.І.</v>
          </cell>
        </row>
        <row r="50">
          <cell r="S50" t="str">
            <v>Ел. машини</v>
          </cell>
        </row>
        <row r="51">
          <cell r="I51" t="str">
            <v>ВСТВ</v>
          </cell>
          <cell r="O51" t="str">
            <v>Фіз. виховання</v>
          </cell>
          <cell r="S51" t="str">
            <v>Сахно Л.О.</v>
          </cell>
          <cell r="W51" t="str">
            <v>Тех.експл.авто.</v>
          </cell>
        </row>
        <row r="52">
          <cell r="I52" t="str">
            <v>Пірковська В.М.</v>
          </cell>
          <cell r="O52" t="str">
            <v>Гаркуль І.В.</v>
          </cell>
          <cell r="W52" t="str">
            <v>Поломаренко І.І.</v>
          </cell>
        </row>
        <row r="55">
          <cell r="I55" t="str">
            <v>Пром.елект.</v>
          </cell>
          <cell r="M55" t="str">
            <v>Тех.мех.</v>
          </cell>
          <cell r="Q55" t="str">
            <v>Бази даних</v>
          </cell>
        </row>
        <row r="56">
          <cell r="I56" t="str">
            <v>Мірошніченко В.Л.</v>
          </cell>
          <cell r="M56" t="str">
            <v>Красовський Р.В.</v>
          </cell>
          <cell r="Q56" t="str">
            <v>Трембовецька Т.В.</v>
          </cell>
        </row>
        <row r="58">
          <cell r="Q58" t="str">
            <v>Диф.рівняння</v>
          </cell>
        </row>
        <row r="59">
          <cell r="I59" t="str">
            <v>ООМ та І</v>
          </cell>
          <cell r="Q59" t="str">
            <v>Русін О.О.</v>
          </cell>
        </row>
        <row r="60">
          <cell r="I60" t="str">
            <v>Красовський Р.В.</v>
          </cell>
        </row>
        <row r="67">
          <cell r="I67" t="str">
            <v>Основи ел.прив.</v>
          </cell>
          <cell r="O67" t="str">
            <v>Укр.мова за проф.</v>
          </cell>
        </row>
        <row r="68">
          <cell r="I68" t="str">
            <v>Гриб.С.Є.</v>
          </cell>
        </row>
        <row r="71">
          <cell r="Q71" t="str">
            <v>Осн.прогр.</v>
          </cell>
          <cell r="W71" t="str">
            <v>Культорологія</v>
          </cell>
        </row>
        <row r="72">
          <cell r="Q72" t="str">
            <v>Сметанін О.Г.</v>
          </cell>
          <cell r="W72" t="str">
            <v>Тесленко Т.Г.</v>
          </cell>
        </row>
        <row r="75">
          <cell r="I75" t="str">
            <v>БіНСПУ</v>
          </cell>
          <cell r="K75" t="str">
            <v>ООМ та І</v>
          </cell>
          <cell r="M75" t="str">
            <v>Осн.тенх.галузі</v>
          </cell>
        </row>
        <row r="76">
          <cell r="I76" t="str">
            <v>Пащенко Є.В.</v>
          </cell>
          <cell r="K76" t="str">
            <v>Красовський Р.В.</v>
          </cell>
        </row>
        <row r="79">
          <cell r="G79" t="str">
            <v>Фіз. виховання</v>
          </cell>
          <cell r="K79" t="str">
            <v>Осн.філос.</v>
          </cell>
          <cell r="Q79" t="str">
            <v>Іноз. мова</v>
          </cell>
        </row>
        <row r="80">
          <cell r="G80" t="str">
            <v>Фінашкін  П.В.</v>
          </cell>
          <cell r="K80" t="str">
            <v>Кириченко Н.І.</v>
          </cell>
          <cell r="Q80" t="str">
            <v>Бєлашова А.В.</v>
          </cell>
        </row>
        <row r="87">
          <cell r="Q87" t="str">
            <v>Осн.екон.теорії</v>
          </cell>
        </row>
        <row r="91">
          <cell r="K91" t="str">
            <v>Тех.мех.</v>
          </cell>
          <cell r="S91" t="str">
            <v>Іноз. мова</v>
          </cell>
          <cell r="W91" t="str">
            <v>Ел.обладн.</v>
          </cell>
        </row>
        <row r="92">
          <cell r="K92" t="str">
            <v>Лисенко О.О.</v>
          </cell>
        </row>
        <row r="95">
          <cell r="K95" t="str">
            <v>ВСТВ</v>
          </cell>
        </row>
        <row r="96">
          <cell r="K96" t="str">
            <v>Пірковська В.М.</v>
          </cell>
        </row>
        <row r="99">
          <cell r="W99" t="str">
            <v>Авто.двиг.</v>
          </cell>
        </row>
        <row r="100">
          <cell r="W100" t="str">
            <v>Попов Д.Г.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2">
          <cell r="E2" t="str">
            <v>G 3</v>
          </cell>
          <cell r="G2" t="str">
            <v>G 9</v>
          </cell>
          <cell r="I2" t="str">
            <v>G 11</v>
          </cell>
          <cell r="K2" t="str">
            <v>F 2</v>
          </cell>
          <cell r="M2" t="str">
            <v>G 3</v>
          </cell>
          <cell r="O2" t="str">
            <v>J 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/>
      <sheetData sheetId="1">
        <row r="18">
          <cell r="AS18" t="str">
            <v>Діаг.тех.стану ав.</v>
          </cell>
        </row>
        <row r="19">
          <cell r="AS19" t="str">
            <v>Поломаренко І. І.</v>
          </cell>
        </row>
        <row r="27">
          <cell r="AS27" t="str">
            <v>Безп.дор.руху</v>
          </cell>
        </row>
        <row r="28">
          <cell r="AS28" t="str">
            <v>Рольський М.Я.</v>
          </cell>
        </row>
        <row r="31">
          <cell r="AI31" t="str">
            <v>Ел. та мікропр.сис.</v>
          </cell>
          <cell r="AS31" t="str">
            <v>Охор.пр. в ав.гал.</v>
          </cell>
        </row>
        <row r="32">
          <cell r="AS32" t="str">
            <v>Рольський М. Я.</v>
          </cell>
        </row>
        <row r="38">
          <cell r="AS38" t="str">
            <v>Орг. та план.п/п</v>
          </cell>
        </row>
        <row r="39">
          <cell r="AS39" t="str">
            <v>Тимків Ю.Є.</v>
          </cell>
        </row>
        <row r="51">
          <cell r="AG51" t="str">
            <v>Екон.підп.</v>
          </cell>
          <cell r="AS51" t="str">
            <v>Осн.техн.рем.</v>
          </cell>
        </row>
        <row r="52">
          <cell r="AG52" t="str">
            <v>Тичкова Н.Б.</v>
          </cell>
          <cell r="AS52" t="str">
            <v>Попов Д.Г.</v>
          </cell>
        </row>
        <row r="55">
          <cell r="AS55" t="str">
            <v>Аавтом.перевез.</v>
          </cell>
        </row>
        <row r="56">
          <cell r="AS56" t="str">
            <v>Романчук О.В.</v>
          </cell>
        </row>
        <row r="59">
          <cell r="AS59" t="str">
            <v>Осн.менедж.</v>
          </cell>
        </row>
        <row r="60">
          <cell r="AS60" t="str">
            <v>Тимків Ю.Є.</v>
          </cell>
        </row>
        <row r="63">
          <cell r="AS63" t="str">
            <v>Орг. АТП</v>
          </cell>
        </row>
        <row r="64">
          <cell r="AS64" t="str">
            <v>Тимків Ю.Є.</v>
          </cell>
        </row>
        <row r="71">
          <cell r="AS71" t="str">
            <v>Діаг.тех.стану ав.</v>
          </cell>
        </row>
        <row r="72">
          <cell r="AS72" t="str">
            <v>Поломаренко І. І.</v>
          </cell>
        </row>
        <row r="75">
          <cell r="AI75" t="str">
            <v>Осн.підп.,мен.,марк.</v>
          </cell>
          <cell r="AS75" t="str">
            <v>Автосер.ав.ін.вир.</v>
          </cell>
        </row>
        <row r="76">
          <cell r="AI76" t="str">
            <v>Тимків Ю.Є.</v>
          </cell>
        </row>
        <row r="87">
          <cell r="AG87" t="str">
            <v>Ох.праці в галузі</v>
          </cell>
        </row>
        <row r="88">
          <cell r="AG88" t="str">
            <v>Рольський М.Я.</v>
          </cell>
        </row>
        <row r="91">
          <cell r="AS91" t="str">
            <v>Осн.техн.рем.</v>
          </cell>
        </row>
        <row r="92">
          <cell r="AS92" t="str">
            <v>Попов Д.Г.</v>
          </cell>
        </row>
        <row r="95">
          <cell r="AS95" t="str">
            <v>Безп.дор.руху</v>
          </cell>
        </row>
        <row r="96">
          <cell r="AS96" t="str">
            <v>Рольський М.Я.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>
        <row r="3">
          <cell r="AC3" t="str">
            <v>Трембовецька Т.В.</v>
          </cell>
        </row>
      </sheetData>
      <sheetData sheetId="1">
        <row r="6">
          <cell r="K6" t="str">
            <v>Сист. ЧПС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Лист3"/>
      <sheetName val="Лист4"/>
      <sheetName val="Лист5"/>
      <sheetName val="3,4 курси(2 зміна)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7">
          <cell r="W57" t="str">
            <v>Заг. елект.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/>
      <sheetData sheetId="1">
        <row r="6">
          <cell r="Y6" t="str">
            <v>Експл.і рем. ЕУ</v>
          </cell>
        </row>
        <row r="66">
          <cell r="K66" t="str">
            <v>Онопченко Н.В.</v>
          </cell>
        </row>
        <row r="69">
          <cell r="AE69" t="str">
            <v>Осн.екон.теорії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</sheetNames>
    <sheetDataSet>
      <sheetData sheetId="0">
        <row r="33">
          <cell r="C33" t="str">
            <v>Марштупа А.В.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/>
      <sheetData sheetId="1">
        <row r="51">
          <cell r="Y51" t="str">
            <v>Основи ІТ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3"/>
  <sheetViews>
    <sheetView zoomScale="110" zoomScaleNormal="110" zoomScaleSheetLayoutView="130" workbookViewId="0">
      <pane xSplit="2" ySplit="5" topLeftCell="Z87" activePane="bottomRight" state="frozen"/>
      <selection pane="topRight" activeCell="C1" sqref="C1"/>
      <selection pane="bottomLeft" activeCell="A6" sqref="A6"/>
      <selection pane="bottomRight" activeCell="W21" sqref="W21"/>
    </sheetView>
  </sheetViews>
  <sheetFormatPr defaultColWidth="14.42578125" defaultRowHeight="15" customHeight="1"/>
  <cols>
    <col min="1" max="1" width="5.5703125" style="157" customWidth="1"/>
    <col min="2" max="2" width="3.85546875" style="157" customWidth="1"/>
    <col min="3" max="3" width="22.140625" style="157" customWidth="1"/>
    <col min="4" max="4" width="5.42578125" style="157" customWidth="1"/>
    <col min="5" max="5" width="22.140625" style="157" customWidth="1"/>
    <col min="6" max="6" width="4.7109375" style="157" customWidth="1"/>
    <col min="7" max="7" width="19.7109375" style="157" customWidth="1"/>
    <col min="8" max="8" width="4.7109375" style="157" customWidth="1"/>
    <col min="9" max="9" width="20.5703125" style="157" customWidth="1"/>
    <col min="10" max="10" width="4.7109375" style="157" customWidth="1"/>
    <col min="11" max="11" width="20.28515625" style="157" customWidth="1"/>
    <col min="12" max="12" width="4.7109375" style="157" customWidth="1"/>
    <col min="13" max="13" width="20.42578125" style="157" customWidth="1"/>
    <col min="14" max="14" width="4.7109375" style="157" customWidth="1"/>
    <col min="15" max="15" width="21" style="157" customWidth="1"/>
    <col min="16" max="16" width="4.7109375" style="157" customWidth="1"/>
    <col min="17" max="17" width="20.42578125" style="157" customWidth="1"/>
    <col min="18" max="18" width="4.7109375" style="157" customWidth="1"/>
    <col min="19" max="19" width="21.85546875" style="157" customWidth="1"/>
    <col min="20" max="20" width="4.7109375" style="157" customWidth="1"/>
    <col min="21" max="21" width="20.28515625" style="157" customWidth="1"/>
    <col min="22" max="22" width="4.7109375" style="157" customWidth="1"/>
    <col min="23" max="23" width="22.28515625" style="157" customWidth="1"/>
    <col min="24" max="24" width="4.7109375" style="157" customWidth="1"/>
    <col min="25" max="25" width="21.140625" style="157" customWidth="1"/>
    <col min="26" max="26" width="4.7109375" style="157" customWidth="1"/>
    <col min="27" max="27" width="21.140625" style="157" customWidth="1"/>
    <col min="28" max="28" width="4.7109375" style="157" customWidth="1"/>
    <col min="29" max="29" width="20.7109375" style="157" customWidth="1"/>
    <col min="30" max="30" width="4.7109375" style="157" customWidth="1"/>
    <col min="31" max="31" width="21.140625" style="157" customWidth="1"/>
    <col min="32" max="32" width="4.7109375" style="157" customWidth="1"/>
    <col min="33" max="33" width="22.28515625" style="157" customWidth="1"/>
    <col min="34" max="34" width="4.7109375" style="157" customWidth="1"/>
    <col min="35" max="35" width="23.140625" style="157" customWidth="1"/>
    <col min="36" max="36" width="4.7109375" style="157" customWidth="1"/>
    <col min="37" max="37" width="20.42578125" style="157" customWidth="1"/>
    <col min="38" max="38" width="4.7109375" style="157" customWidth="1"/>
    <col min="39" max="39" width="21.5703125" style="157" customWidth="1"/>
    <col min="40" max="40" width="4.7109375" style="157" customWidth="1"/>
    <col min="41" max="41" width="23.140625" style="157" customWidth="1"/>
    <col min="42" max="42" width="5.5703125" style="157" customWidth="1"/>
    <col min="43" max="16384" width="14.42578125" style="157"/>
  </cols>
  <sheetData>
    <row r="1" spans="1:43" ht="74.25" customHeight="1" thickBot="1">
      <c r="A1" s="1237" t="s">
        <v>96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  <c r="V1" s="1238"/>
      <c r="W1" s="1238"/>
      <c r="X1" s="1238"/>
      <c r="Y1" s="1238"/>
      <c r="Z1" s="1238"/>
      <c r="AA1" s="1238"/>
      <c r="AB1" s="1238"/>
      <c r="AC1" s="1238"/>
      <c r="AD1" s="1238"/>
      <c r="AE1" s="1238"/>
      <c r="AF1" s="1238"/>
      <c r="AG1" s="1238"/>
      <c r="AH1" s="1238"/>
      <c r="AI1" s="1238"/>
      <c r="AJ1" s="1238"/>
      <c r="AK1" s="1238"/>
      <c r="AL1" s="1238"/>
      <c r="AM1" s="1239"/>
      <c r="AN1" s="1239"/>
      <c r="AO1" s="1239"/>
      <c r="AP1" s="1240"/>
    </row>
    <row r="2" spans="1:43" ht="15" customHeight="1" thickTop="1">
      <c r="A2" s="146"/>
      <c r="B2" s="378"/>
      <c r="C2" s="1228" t="s">
        <v>98</v>
      </c>
      <c r="D2" s="1229"/>
      <c r="E2" s="1230" t="s">
        <v>98</v>
      </c>
      <c r="F2" s="1229"/>
      <c r="G2" s="1230" t="s">
        <v>101</v>
      </c>
      <c r="H2" s="1229"/>
      <c r="I2" s="1230" t="s">
        <v>104</v>
      </c>
      <c r="J2" s="1229"/>
      <c r="K2" s="1228" t="s">
        <v>108</v>
      </c>
      <c r="L2" s="1229"/>
      <c r="M2" s="1228" t="str">
        <f t="shared" ref="M2" si="0">$E$2</f>
        <v>G 3</v>
      </c>
      <c r="N2" s="1229"/>
      <c r="O2" s="1228" t="s">
        <v>113</v>
      </c>
      <c r="P2" s="1229"/>
      <c r="Q2" s="1233" t="s">
        <v>140</v>
      </c>
      <c r="R2" s="1234"/>
      <c r="S2" s="1228" t="str">
        <f t="shared" ref="S2" si="1">$C$2</f>
        <v>G 3</v>
      </c>
      <c r="T2" s="1229"/>
      <c r="U2" s="1228" t="str">
        <f t="shared" ref="U2" si="2">$E$2</f>
        <v>G 3</v>
      </c>
      <c r="V2" s="1229"/>
      <c r="W2" s="1228" t="str">
        <f t="shared" ref="W2" si="3">$U$2</f>
        <v>G 3</v>
      </c>
      <c r="X2" s="1229"/>
      <c r="Y2" s="1228" t="str">
        <f t="shared" ref="Y2" si="4">$G$2</f>
        <v>G 9</v>
      </c>
      <c r="Z2" s="1229"/>
      <c r="AA2" s="1233" t="str">
        <f t="shared" ref="AA2" si="5">$I$2</f>
        <v>G 11</v>
      </c>
      <c r="AB2" s="1234"/>
      <c r="AC2" s="1241" t="str">
        <f t="shared" ref="AC2" si="6">$AA$2</f>
        <v>G 11</v>
      </c>
      <c r="AD2" s="1234"/>
      <c r="AE2" s="1241" t="str">
        <f t="shared" ref="AE2" si="7">$K$2</f>
        <v>F 2</v>
      </c>
      <c r="AF2" s="1234"/>
      <c r="AG2" s="1241" t="str">
        <f t="shared" ref="AG2" si="8">$M$2</f>
        <v>G 3</v>
      </c>
      <c r="AH2" s="1234"/>
      <c r="AI2" s="1241" t="str">
        <f t="shared" ref="AI2" si="9">$AG$2</f>
        <v>G 3</v>
      </c>
      <c r="AJ2" s="1234"/>
      <c r="AK2" s="1241" t="str">
        <f t="shared" ref="AK2:AO2" si="10">$O$2</f>
        <v>J 8</v>
      </c>
      <c r="AL2" s="1234"/>
      <c r="AM2" s="1241" t="str">
        <f t="shared" si="10"/>
        <v>J 8</v>
      </c>
      <c r="AN2" s="1234"/>
      <c r="AO2" s="1241" t="str">
        <f t="shared" si="10"/>
        <v>J 8</v>
      </c>
      <c r="AP2" s="1234"/>
      <c r="AQ2" s="2"/>
    </row>
    <row r="3" spans="1:43" ht="13.5" customHeight="1">
      <c r="A3" s="146"/>
      <c r="B3" s="378"/>
      <c r="C3" s="1228" t="s">
        <v>7</v>
      </c>
      <c r="D3" s="1229"/>
      <c r="E3" s="1230" t="s">
        <v>18</v>
      </c>
      <c r="F3" s="1229"/>
      <c r="G3" s="1230" t="s">
        <v>62</v>
      </c>
      <c r="H3" s="1229"/>
      <c r="I3" s="1230" t="s">
        <v>105</v>
      </c>
      <c r="J3" s="1229"/>
      <c r="K3" s="1228" t="s">
        <v>109</v>
      </c>
      <c r="L3" s="1229"/>
      <c r="M3" s="1230" t="s">
        <v>39</v>
      </c>
      <c r="N3" s="1230"/>
      <c r="O3" s="1228" t="s">
        <v>90</v>
      </c>
      <c r="P3" s="1229"/>
      <c r="Q3" s="1228" t="s">
        <v>23</v>
      </c>
      <c r="R3" s="1230"/>
      <c r="S3" s="1228" t="str">
        <f>'[1]1,2 курс'!$C$3</f>
        <v>Носенко В.Ю.</v>
      </c>
      <c r="T3" s="1229"/>
      <c r="U3" s="1228" t="str">
        <f>'[1]1,2 курс'!$E$3</f>
        <v>Фінашкін П.В.</v>
      </c>
      <c r="V3" s="1229"/>
      <c r="W3" s="1228" t="s">
        <v>117</v>
      </c>
      <c r="X3" s="1229"/>
      <c r="Y3" s="1228" t="str">
        <f>'[1]1,2 курс'!G3</f>
        <v>Бєлашова А.В.</v>
      </c>
      <c r="Z3" s="1229"/>
      <c r="AA3" s="1228" t="s">
        <v>17</v>
      </c>
      <c r="AB3" s="1229"/>
      <c r="AC3" s="1230" t="s">
        <v>73</v>
      </c>
      <c r="AD3" s="1229"/>
      <c r="AE3" s="1230" t="s">
        <v>34</v>
      </c>
      <c r="AF3" s="1229"/>
      <c r="AG3" s="1230" t="s">
        <v>28</v>
      </c>
      <c r="AH3" s="1229"/>
      <c r="AI3" s="1236" t="s">
        <v>16</v>
      </c>
      <c r="AJ3" s="1242"/>
      <c r="AK3" s="1236" t="s">
        <v>50</v>
      </c>
      <c r="AL3" s="1242"/>
      <c r="AM3" s="1236" t="s">
        <v>41</v>
      </c>
      <c r="AN3" s="1242"/>
      <c r="AO3" s="1236" t="s">
        <v>41</v>
      </c>
      <c r="AP3" s="1242"/>
      <c r="AQ3" s="2"/>
    </row>
    <row r="4" spans="1:43" ht="14.25" customHeight="1">
      <c r="A4" s="146"/>
      <c r="B4" s="378"/>
      <c r="C4" s="1228" t="s">
        <v>61</v>
      </c>
      <c r="D4" s="1229"/>
      <c r="E4" s="1230" t="s">
        <v>61</v>
      </c>
      <c r="F4" s="1229"/>
      <c r="G4" s="1230" t="s">
        <v>61</v>
      </c>
      <c r="H4" s="1229"/>
      <c r="I4" s="1230" t="s">
        <v>61</v>
      </c>
      <c r="J4" s="1229"/>
      <c r="K4" s="1228" t="s">
        <v>61</v>
      </c>
      <c r="L4" s="1229"/>
      <c r="M4" s="1228" t="s">
        <v>61</v>
      </c>
      <c r="N4" s="1230"/>
      <c r="O4" s="1228" t="s">
        <v>61</v>
      </c>
      <c r="P4" s="1229"/>
      <c r="Q4" s="1235" t="s">
        <v>61</v>
      </c>
      <c r="R4" s="1236"/>
      <c r="S4" s="1228" t="s">
        <v>64</v>
      </c>
      <c r="T4" s="1229"/>
      <c r="U4" s="1228" t="s">
        <v>64</v>
      </c>
      <c r="V4" s="1229"/>
      <c r="W4" s="1228" t="str">
        <f>'[1]1,2 курс'!U4</f>
        <v>2 курс</v>
      </c>
      <c r="X4" s="1229"/>
      <c r="Y4" s="1228" t="s">
        <v>64</v>
      </c>
      <c r="Z4" s="1229"/>
      <c r="AA4" s="1231" t="s">
        <v>64</v>
      </c>
      <c r="AB4" s="1232"/>
      <c r="AC4" s="1230" t="s">
        <v>64</v>
      </c>
      <c r="AD4" s="1229"/>
      <c r="AE4" s="1230" t="s">
        <v>64</v>
      </c>
      <c r="AF4" s="1229"/>
      <c r="AG4" s="1230" t="s">
        <v>64</v>
      </c>
      <c r="AH4" s="1229"/>
      <c r="AI4" s="1230" t="s">
        <v>64</v>
      </c>
      <c r="AJ4" s="1229"/>
      <c r="AK4" s="1230" t="s">
        <v>64</v>
      </c>
      <c r="AL4" s="1229"/>
      <c r="AM4" s="1230" t="s">
        <v>64</v>
      </c>
      <c r="AN4" s="1229"/>
      <c r="AO4" s="1230" t="s">
        <v>64</v>
      </c>
      <c r="AP4" s="1229"/>
      <c r="AQ4" s="2"/>
    </row>
    <row r="5" spans="1:43" ht="16.5" customHeight="1" thickBot="1">
      <c r="A5" s="1215"/>
      <c r="B5" s="1180"/>
      <c r="C5" s="1216" t="s">
        <v>97</v>
      </c>
      <c r="D5" s="1217"/>
      <c r="E5" s="1213" t="s">
        <v>99</v>
      </c>
      <c r="F5" s="1217"/>
      <c r="G5" s="1213" t="s">
        <v>102</v>
      </c>
      <c r="H5" s="1217"/>
      <c r="I5" s="1216" t="s">
        <v>106</v>
      </c>
      <c r="J5" s="1213"/>
      <c r="K5" s="1216" t="s">
        <v>110</v>
      </c>
      <c r="L5" s="1217"/>
      <c r="M5" s="1213" t="s">
        <v>112</v>
      </c>
      <c r="N5" s="1217"/>
      <c r="O5" s="1218" t="s">
        <v>114</v>
      </c>
      <c r="P5" s="1219"/>
      <c r="Q5" s="1220" t="s">
        <v>169</v>
      </c>
      <c r="R5" s="1221"/>
      <c r="S5" s="1216" t="s">
        <v>118</v>
      </c>
      <c r="T5" s="1214"/>
      <c r="U5" s="1216" t="s">
        <v>120</v>
      </c>
      <c r="V5" s="1217"/>
      <c r="W5" s="1216" t="s">
        <v>122</v>
      </c>
      <c r="X5" s="1214"/>
      <c r="Y5" s="1206" t="s">
        <v>123</v>
      </c>
      <c r="Z5" s="1207"/>
      <c r="AA5" s="1206" t="s">
        <v>124</v>
      </c>
      <c r="AB5" s="1207"/>
      <c r="AC5" s="1216" t="s">
        <v>125</v>
      </c>
      <c r="AD5" s="1214"/>
      <c r="AE5" s="1213" t="s">
        <v>126</v>
      </c>
      <c r="AF5" s="1214"/>
      <c r="AG5" s="1213" t="s">
        <v>127</v>
      </c>
      <c r="AH5" s="1214"/>
      <c r="AI5" s="1213" t="s">
        <v>134</v>
      </c>
      <c r="AJ5" s="1214"/>
      <c r="AK5" s="1213" t="s">
        <v>136</v>
      </c>
      <c r="AL5" s="1214"/>
      <c r="AM5" s="1213" t="s">
        <v>141</v>
      </c>
      <c r="AN5" s="1214"/>
      <c r="AO5" s="1213" t="s">
        <v>142</v>
      </c>
      <c r="AP5" s="1214"/>
      <c r="AQ5" s="3"/>
    </row>
    <row r="6" spans="1:43" ht="15" customHeight="1" thickTop="1">
      <c r="A6" s="1224" t="s">
        <v>0</v>
      </c>
      <c r="B6" s="1222">
        <v>1</v>
      </c>
      <c r="C6" s="532"/>
      <c r="D6" s="1225"/>
      <c r="E6" s="149"/>
      <c r="F6" s="1223"/>
      <c r="G6" s="533"/>
      <c r="H6" s="1143"/>
      <c r="I6" s="402"/>
      <c r="J6" s="1143"/>
      <c r="K6" s="495"/>
      <c r="L6" s="1143"/>
      <c r="M6" s="402"/>
      <c r="N6" s="1143"/>
      <c r="O6" s="166"/>
      <c r="P6" s="1164"/>
      <c r="Q6" s="402"/>
      <c r="R6" s="1143"/>
      <c r="S6" s="6"/>
      <c r="T6" s="1143"/>
      <c r="U6" s="183"/>
      <c r="V6" s="1143"/>
      <c r="W6" s="402"/>
      <c r="X6" s="1143"/>
      <c r="Y6" s="12"/>
      <c r="Z6" s="1143"/>
      <c r="AA6" s="402"/>
      <c r="AB6" s="1143"/>
      <c r="AC6" s="12"/>
      <c r="AD6" s="1143"/>
      <c r="AE6" s="12"/>
      <c r="AF6" s="1143"/>
      <c r="AG6" s="169"/>
      <c r="AH6" s="1203"/>
      <c r="AI6" s="179"/>
      <c r="AJ6" s="1202"/>
      <c r="AK6" s="44"/>
      <c r="AL6" s="37"/>
      <c r="AM6" s="44"/>
      <c r="AN6" s="37"/>
      <c r="AO6" s="44"/>
      <c r="AP6" s="37"/>
      <c r="AQ6" s="11"/>
    </row>
    <row r="7" spans="1:43" ht="15" customHeight="1">
      <c r="A7" s="1151"/>
      <c r="B7" s="1141"/>
      <c r="C7" s="166" t="str">
        <f>'[1]1,2 курс'!C39</f>
        <v>Біологія і екол.</v>
      </c>
      <c r="D7" s="1137"/>
      <c r="E7" s="166" t="s">
        <v>2</v>
      </c>
      <c r="F7" s="1137"/>
      <c r="G7" s="12" t="s">
        <v>103</v>
      </c>
      <c r="H7" s="1137"/>
      <c r="I7" s="12" t="s">
        <v>29</v>
      </c>
      <c r="J7" s="1137"/>
      <c r="K7" s="431" t="str">
        <f>$C$27</f>
        <v>Фіз. культура</v>
      </c>
      <c r="L7" s="1137"/>
      <c r="M7" s="166" t="s">
        <v>32</v>
      </c>
      <c r="N7" s="1137"/>
      <c r="O7" s="166" t="s">
        <v>3</v>
      </c>
      <c r="P7" s="1137"/>
      <c r="Q7" s="9" t="s">
        <v>57</v>
      </c>
      <c r="R7" s="1137"/>
      <c r="S7" s="610" t="s">
        <v>65</v>
      </c>
      <c r="T7" s="1137"/>
      <c r="U7" s="611" t="str">
        <f t="shared" ref="U7:U8" si="11">O27</f>
        <v xml:space="preserve">Математика </v>
      </c>
      <c r="V7" s="1137"/>
      <c r="W7" s="9"/>
      <c r="X7" s="1137"/>
      <c r="Y7" s="9" t="str">
        <f>'[1]1,2 курс'!$W$27</f>
        <v>Математика</v>
      </c>
      <c r="Z7" s="1137"/>
      <c r="AA7" s="166" t="str">
        <f>'[1]1,2 курс'!Y55</f>
        <v>Вступ до фаху</v>
      </c>
      <c r="AB7" s="1137"/>
      <c r="AC7" s="7"/>
      <c r="AD7" s="1137"/>
      <c r="AE7" s="14" t="str">
        <f>'[1]1,2 курс'!K15</f>
        <v>Іноз. мова</v>
      </c>
      <c r="AF7" s="1137"/>
      <c r="AG7" s="16" t="s">
        <v>119</v>
      </c>
      <c r="AH7" s="1137"/>
      <c r="AI7" s="166"/>
      <c r="AJ7" s="1137"/>
      <c r="AK7" s="18"/>
      <c r="AL7" s="376"/>
      <c r="AM7" s="18"/>
      <c r="AN7" s="591"/>
      <c r="AO7" s="18"/>
      <c r="AP7" s="591"/>
      <c r="AQ7" s="2"/>
    </row>
    <row r="8" spans="1:43" ht="15" customHeight="1">
      <c r="A8" s="1151"/>
      <c r="B8" s="1141"/>
      <c r="C8" s="15" t="str">
        <f>'[1]1,2 курс'!C40</f>
        <v>Колібабчук С.С.</v>
      </c>
      <c r="D8" s="1137"/>
      <c r="E8" s="15" t="s">
        <v>5</v>
      </c>
      <c r="F8" s="1137"/>
      <c r="G8" s="19" t="s">
        <v>4</v>
      </c>
      <c r="H8" s="1137"/>
      <c r="I8" s="19" t="str">
        <f>$E$12</f>
        <v>Заболотна М.О.</v>
      </c>
      <c r="J8" s="1137"/>
      <c r="K8" s="19" t="s">
        <v>176</v>
      </c>
      <c r="L8" s="1137"/>
      <c r="M8" s="15" t="s">
        <v>173</v>
      </c>
      <c r="N8" s="1137"/>
      <c r="O8" s="537" t="s">
        <v>6</v>
      </c>
      <c r="P8" s="1137"/>
      <c r="Q8" s="493" t="s">
        <v>7</v>
      </c>
      <c r="R8" s="1137"/>
      <c r="S8" s="543" t="s">
        <v>66</v>
      </c>
      <c r="T8" s="1137"/>
      <c r="U8" s="612" t="str">
        <f t="shared" si="11"/>
        <v>Гончар Н.І.</v>
      </c>
      <c r="V8" s="1137"/>
      <c r="W8" s="167"/>
      <c r="X8" s="1137"/>
      <c r="Y8" s="167" t="str">
        <f>'[1]1,2 курс'!$W$32</f>
        <v>Єрягіна І.А.</v>
      </c>
      <c r="Z8" s="1137"/>
      <c r="AA8" s="1" t="str">
        <f>'[1]1,2 курс'!Y56</f>
        <v>Лисенко О.О.</v>
      </c>
      <c r="AB8" s="1137"/>
      <c r="AC8" s="12"/>
      <c r="AD8" s="1137"/>
      <c r="AE8" s="19" t="str">
        <f>'[1]1,2 курс'!K16</f>
        <v>Бєлашова А.В.</v>
      </c>
      <c r="AF8" s="1137"/>
      <c r="AG8" s="15" t="str">
        <f>'[2]1,2 курс'!AE76</f>
        <v>Хижняк Н.М.</v>
      </c>
      <c r="AH8" s="1137"/>
      <c r="AI8" s="21"/>
      <c r="AJ8" s="1137"/>
      <c r="AK8" s="18"/>
      <c r="AL8" s="376"/>
      <c r="AM8" s="18"/>
      <c r="AN8" s="591"/>
      <c r="AO8" s="18"/>
      <c r="AP8" s="591"/>
      <c r="AQ8" s="2"/>
    </row>
    <row r="9" spans="1:43" ht="15" customHeight="1">
      <c r="A9" s="1151"/>
      <c r="B9" s="1142"/>
      <c r="C9" s="164"/>
      <c r="D9" s="1138"/>
      <c r="E9" s="164"/>
      <c r="F9" s="1138"/>
      <c r="G9" s="534"/>
      <c r="H9" s="1138"/>
      <c r="I9" s="22"/>
      <c r="J9" s="1138"/>
      <c r="K9" s="22"/>
      <c r="L9" s="1138"/>
      <c r="M9" s="23"/>
      <c r="N9" s="1138"/>
      <c r="O9" s="24"/>
      <c r="P9" s="1138"/>
      <c r="Q9" s="22"/>
      <c r="R9" s="1138"/>
      <c r="S9" s="545" t="s">
        <v>17</v>
      </c>
      <c r="T9" s="1138"/>
      <c r="U9" s="185"/>
      <c r="V9" s="1149"/>
      <c r="W9" s="446"/>
      <c r="X9" s="1138"/>
      <c r="Y9" s="23"/>
      <c r="Z9" s="1138"/>
      <c r="AA9" s="15"/>
      <c r="AB9" s="1138"/>
      <c r="AC9" s="24"/>
      <c r="AD9" s="1137"/>
      <c r="AE9" s="20" t="str">
        <f>'[1]1,2 курс'!K17</f>
        <v>Діденко А.М.</v>
      </c>
      <c r="AF9" s="1138"/>
      <c r="AG9" s="22"/>
      <c r="AH9" s="1138"/>
      <c r="AI9" s="26"/>
      <c r="AJ9" s="1138"/>
      <c r="AK9" s="27"/>
      <c r="AL9" s="28"/>
      <c r="AM9" s="27"/>
      <c r="AN9" s="28"/>
      <c r="AO9" s="27"/>
      <c r="AP9" s="28"/>
      <c r="AQ9" s="2"/>
    </row>
    <row r="10" spans="1:43" ht="15" customHeight="1">
      <c r="A10" s="1151"/>
      <c r="B10" s="1212">
        <v>2</v>
      </c>
      <c r="C10" s="166"/>
      <c r="D10" s="1157"/>
      <c r="E10" s="166"/>
      <c r="F10" s="1136"/>
      <c r="G10" s="166"/>
      <c r="H10" s="1136"/>
      <c r="I10" s="5"/>
      <c r="J10" s="1136"/>
      <c r="K10" s="166"/>
      <c r="L10" s="1136"/>
      <c r="M10" s="12"/>
      <c r="N10" s="1136"/>
      <c r="O10" s="166"/>
      <c r="P10" s="1136"/>
      <c r="Q10" s="12"/>
      <c r="R10" s="1136"/>
      <c r="S10" s="166"/>
      <c r="T10" s="1136"/>
      <c r="U10" s="184"/>
      <c r="V10" s="1208"/>
      <c r="W10" s="535"/>
      <c r="X10" s="1136"/>
      <c r="Y10" s="166"/>
      <c r="Z10" s="1136"/>
      <c r="AA10" s="8"/>
      <c r="AB10" s="1136"/>
      <c r="AC10" s="536"/>
      <c r="AD10" s="204"/>
      <c r="AE10" s="187"/>
      <c r="AF10" s="1140"/>
      <c r="AG10" s="12"/>
      <c r="AH10" s="1162"/>
      <c r="AI10" s="8"/>
      <c r="AJ10" s="1163"/>
      <c r="AK10" s="410"/>
      <c r="AL10" s="29"/>
      <c r="AM10" s="410"/>
      <c r="AN10" s="29"/>
      <c r="AO10" s="410"/>
      <c r="AP10" s="29"/>
      <c r="AQ10" s="4"/>
    </row>
    <row r="11" spans="1:43" ht="15" customHeight="1">
      <c r="A11" s="1151"/>
      <c r="B11" s="1141"/>
      <c r="C11" s="166" t="str">
        <f>'[1]1,2 курс'!C11</f>
        <v>Хімія</v>
      </c>
      <c r="D11" s="1137"/>
      <c r="E11" s="12" t="str">
        <f>'[1]1,2 курс'!E51</f>
        <v>Біологія і екол.</v>
      </c>
      <c r="F11" s="1137"/>
      <c r="G11" s="166" t="s">
        <v>2</v>
      </c>
      <c r="H11" s="1137"/>
      <c r="I11" s="166" t="str">
        <f>$G$15</f>
        <v>Інформатика</v>
      </c>
      <c r="J11" s="1137"/>
      <c r="K11" s="9" t="s">
        <v>57</v>
      </c>
      <c r="L11" s="1137"/>
      <c r="M11" s="12" t="s">
        <v>103</v>
      </c>
      <c r="N11" s="1137"/>
      <c r="O11" s="431" t="str">
        <f>$C$27</f>
        <v>Фіз. культура</v>
      </c>
      <c r="P11" s="1137"/>
      <c r="Q11" s="12" t="str">
        <f>$K$15</f>
        <v>Біологія і екол.</v>
      </c>
      <c r="R11" s="1137"/>
      <c r="S11" s="9" t="s">
        <v>111</v>
      </c>
      <c r="T11" s="1137"/>
      <c r="U11" s="197" t="str">
        <f>'[1]1,2 курс'!S75</f>
        <v>ТОЕ</v>
      </c>
      <c r="V11" s="1209"/>
      <c r="W11" s="528" t="s">
        <v>71</v>
      </c>
      <c r="X11" s="1148"/>
      <c r="Y11" s="190" t="s">
        <v>12</v>
      </c>
      <c r="Z11" s="1137"/>
      <c r="AA11" s="434" t="str">
        <f>'[1]1,2 курс'!$Y$99</f>
        <v>Іноз. мова</v>
      </c>
      <c r="AB11" s="1137"/>
      <c r="AC11" s="166" t="str">
        <f>'[1]1,2 курс'!AA59</f>
        <v>Вступ до фаху</v>
      </c>
      <c r="AD11" s="287"/>
      <c r="AE11" s="12" t="s">
        <v>1</v>
      </c>
      <c r="AF11" s="1141"/>
      <c r="AG11" s="145" t="str">
        <f>'[2]1,2 курс'!AE23</f>
        <v>Фіз. культура</v>
      </c>
      <c r="AH11" s="1137"/>
      <c r="AI11" s="595" t="s">
        <v>128</v>
      </c>
      <c r="AJ11" s="1137"/>
      <c r="AK11" s="16" t="s">
        <v>119</v>
      </c>
      <c r="AL11" s="376"/>
      <c r="AM11" s="16" t="str">
        <f t="shared" ref="AM11:AM12" si="12">AK15</f>
        <v>Автомобілі</v>
      </c>
      <c r="AN11" s="591"/>
      <c r="AO11" s="16" t="s">
        <v>172</v>
      </c>
      <c r="AP11" s="591"/>
      <c r="AQ11" s="2"/>
    </row>
    <row r="12" spans="1:43" ht="15" customHeight="1">
      <c r="A12" s="1151"/>
      <c r="B12" s="1141"/>
      <c r="C12" s="15" t="str">
        <f>'[1]1,2 курс'!C12</f>
        <v>Соловйова Н.В.</v>
      </c>
      <c r="D12" s="1137"/>
      <c r="E12" s="19" t="str">
        <f>'[1]1,2 курс'!E52</f>
        <v>Заболотна М.О.</v>
      </c>
      <c r="F12" s="1137"/>
      <c r="G12" s="15" t="s">
        <v>5</v>
      </c>
      <c r="H12" s="1137"/>
      <c r="I12" s="167" t="s">
        <v>34</v>
      </c>
      <c r="J12" s="1137"/>
      <c r="K12" s="493" t="s">
        <v>7</v>
      </c>
      <c r="L12" s="1137"/>
      <c r="M12" s="19" t="s">
        <v>4</v>
      </c>
      <c r="N12" s="1137"/>
      <c r="O12" s="19" t="s">
        <v>176</v>
      </c>
      <c r="P12" s="1137"/>
      <c r="Q12" s="167" t="s">
        <v>24</v>
      </c>
      <c r="R12" s="1137"/>
      <c r="S12" s="167" t="s">
        <v>30</v>
      </c>
      <c r="T12" s="1137"/>
      <c r="U12" s="173" t="str">
        <f>'[1]1,2 курс'!S76</f>
        <v>Гриб С.Є.</v>
      </c>
      <c r="V12" s="1209"/>
      <c r="W12" s="191" t="s">
        <v>13</v>
      </c>
      <c r="X12" s="1148"/>
      <c r="Y12" s="260" t="s">
        <v>15</v>
      </c>
      <c r="Z12" s="1137"/>
      <c r="AA12" s="167" t="str">
        <f>'[1]1,2 курс'!$Y$100</f>
        <v>Закревська А.К.</v>
      </c>
      <c r="AB12" s="1137"/>
      <c r="AC12" s="1" t="str">
        <f>'[1]1,2 курс'!AA60</f>
        <v>Лисенко О.О.</v>
      </c>
      <c r="AD12" s="287"/>
      <c r="AE12" s="19" t="s">
        <v>11</v>
      </c>
      <c r="AF12" s="1141"/>
      <c r="AG12" s="538" t="str">
        <f>'[2]1,2 курс'!AE24</f>
        <v>Фінашкін П.В.</v>
      </c>
      <c r="AH12" s="1137"/>
      <c r="AI12" s="15" t="str">
        <f>$AG$16</f>
        <v>Колібабчук В.І</v>
      </c>
      <c r="AJ12" s="1137"/>
      <c r="AK12" s="119" t="s">
        <v>28</v>
      </c>
      <c r="AL12" s="376"/>
      <c r="AM12" s="119" t="str">
        <f t="shared" si="12"/>
        <v>Романчук О.В.</v>
      </c>
      <c r="AN12" s="591"/>
      <c r="AO12" s="119" t="s">
        <v>175</v>
      </c>
      <c r="AP12" s="591"/>
      <c r="AQ12" s="2"/>
    </row>
    <row r="13" spans="1:43" ht="15" customHeight="1">
      <c r="A13" s="1151"/>
      <c r="B13" s="1142"/>
      <c r="C13" s="164"/>
      <c r="D13" s="1138"/>
      <c r="E13" s="164"/>
      <c r="F13" s="31"/>
      <c r="G13" s="32"/>
      <c r="H13" s="31"/>
      <c r="I13" s="165"/>
      <c r="J13" s="31"/>
      <c r="K13" s="22"/>
      <c r="L13" s="31"/>
      <c r="M13" s="22"/>
      <c r="N13" s="1138"/>
      <c r="O13" s="22"/>
      <c r="P13" s="1138"/>
      <c r="Q13" s="539"/>
      <c r="R13" s="1227"/>
      <c r="S13" s="166"/>
      <c r="T13" s="1138"/>
      <c r="U13" s="540"/>
      <c r="V13" s="1210"/>
      <c r="W13" s="422"/>
      <c r="X13" s="1149"/>
      <c r="Y13" s="966" t="s">
        <v>14</v>
      </c>
      <c r="Z13" s="1138"/>
      <c r="AA13" s="23" t="s">
        <v>18</v>
      </c>
      <c r="AB13" s="1138"/>
      <c r="AC13" s="476"/>
      <c r="AD13" s="288"/>
      <c r="AE13" s="282"/>
      <c r="AF13" s="1142"/>
      <c r="AG13" s="185"/>
      <c r="AH13" s="1138"/>
      <c r="AI13" s="34"/>
      <c r="AJ13" s="1138"/>
      <c r="AK13" s="27"/>
      <c r="AL13" s="28"/>
      <c r="AM13" s="18"/>
      <c r="AN13" s="591"/>
      <c r="AO13" s="18"/>
      <c r="AP13" s="28"/>
      <c r="AQ13" s="2"/>
    </row>
    <row r="14" spans="1:43" ht="15" customHeight="1">
      <c r="A14" s="1151"/>
      <c r="B14" s="1212">
        <v>3</v>
      </c>
      <c r="C14" s="5"/>
      <c r="D14" s="1157"/>
      <c r="E14" s="5"/>
      <c r="F14" s="1136"/>
      <c r="G14" s="5"/>
      <c r="H14" s="1136"/>
      <c r="I14" s="166"/>
      <c r="J14" s="1136"/>
      <c r="K14" s="166"/>
      <c r="L14" s="1136"/>
      <c r="M14" s="166"/>
      <c r="N14" s="1136"/>
      <c r="O14" s="12"/>
      <c r="P14" s="1147"/>
      <c r="Q14" s="170"/>
      <c r="R14" s="1175"/>
      <c r="S14" s="411"/>
      <c r="T14" s="1136"/>
      <c r="U14" s="153"/>
      <c r="V14" s="35"/>
      <c r="W14" s="578"/>
      <c r="X14" s="1147"/>
      <c r="Y14" s="170"/>
      <c r="Z14" s="1140"/>
      <c r="AA14" s="166"/>
      <c r="AB14" s="1136"/>
      <c r="AC14" s="153"/>
      <c r="AD14" s="289"/>
      <c r="AE14" s="158"/>
      <c r="AF14" s="1136"/>
      <c r="AG14" s="166"/>
      <c r="AH14" s="1162"/>
      <c r="AI14" s="166"/>
      <c r="AJ14" s="1163"/>
      <c r="AK14" s="36"/>
      <c r="AL14" s="996"/>
      <c r="AM14" s="994"/>
      <c r="AN14" s="682"/>
      <c r="AO14" s="683"/>
      <c r="AP14" s="680"/>
      <c r="AQ14" s="38"/>
    </row>
    <row r="15" spans="1:43" ht="15" customHeight="1">
      <c r="A15" s="1151"/>
      <c r="B15" s="1141"/>
      <c r="C15" s="12" t="str">
        <f>'[1]1,2 курс'!I7</f>
        <v>Математика</v>
      </c>
      <c r="D15" s="1137"/>
      <c r="E15" s="12" t="str">
        <f>'[1]1,2 курс'!E15</f>
        <v>Математика</v>
      </c>
      <c r="F15" s="1137"/>
      <c r="G15" s="166" t="s">
        <v>32</v>
      </c>
      <c r="H15" s="1137"/>
      <c r="I15" s="166" t="str">
        <f>C11</f>
        <v>Хімія</v>
      </c>
      <c r="J15" s="1137"/>
      <c r="K15" s="12" t="s">
        <v>29</v>
      </c>
      <c r="L15" s="1137"/>
      <c r="M15" s="166" t="s">
        <v>2</v>
      </c>
      <c r="N15" s="1137"/>
      <c r="O15" s="9" t="s">
        <v>57</v>
      </c>
      <c r="P15" s="1148"/>
      <c r="Q15" s="542" t="str">
        <f t="shared" ref="Q15:Q16" si="13">M11</f>
        <v xml:space="preserve">Математика </v>
      </c>
      <c r="R15" s="1141"/>
      <c r="S15" s="166" t="str">
        <f>'[1]1,2 курс'!Q11</f>
        <v>Історія України</v>
      </c>
      <c r="T15" s="1137"/>
      <c r="U15" s="197" t="str">
        <f>'[1]1,2 курс'!S31</f>
        <v>Іноз. мова</v>
      </c>
      <c r="V15" s="39"/>
      <c r="W15" s="434" t="s">
        <v>67</v>
      </c>
      <c r="X15" s="1148"/>
      <c r="Y15" s="197" t="str">
        <f>'[1]1,2 курс'!W39</f>
        <v>Нар.геометрія</v>
      </c>
      <c r="Z15" s="1141"/>
      <c r="AA15" s="14" t="str">
        <f>Y19</f>
        <v>Укр. література</v>
      </c>
      <c r="AB15" s="1137"/>
      <c r="AC15" s="496" t="str">
        <f>$W$39</f>
        <v>Фіз. виховання</v>
      </c>
      <c r="AD15" s="205"/>
      <c r="AE15" s="496" t="str">
        <f>'[1]1,2 курс'!AC51</f>
        <v>БЖД</v>
      </c>
      <c r="AF15" s="1137"/>
      <c r="AG15" s="401" t="s">
        <v>128</v>
      </c>
      <c r="AH15" s="1137"/>
      <c r="AI15" s="598" t="s">
        <v>129</v>
      </c>
      <c r="AJ15" s="1137"/>
      <c r="AK15" s="166" t="s">
        <v>76</v>
      </c>
      <c r="AL15" s="991"/>
      <c r="AM15" s="1243" t="s">
        <v>137</v>
      </c>
      <c r="AN15" s="1244"/>
      <c r="AO15" s="1245"/>
      <c r="AP15" s="593"/>
      <c r="AQ15" s="2"/>
    </row>
    <row r="16" spans="1:43" ht="15" customHeight="1">
      <c r="A16" s="1151"/>
      <c r="B16" s="1141"/>
      <c r="C16" s="19" t="str">
        <f>'[1]1,2 курс'!I8</f>
        <v>Єрягіна І.А.</v>
      </c>
      <c r="D16" s="1137"/>
      <c r="E16" s="19" t="str">
        <f>'[1]1,2 курс'!E16</f>
        <v>Гончар Н.І.</v>
      </c>
      <c r="F16" s="1137"/>
      <c r="G16" s="15" t="s">
        <v>173</v>
      </c>
      <c r="H16" s="1137"/>
      <c r="I16" s="537" t="str">
        <f>C12</f>
        <v>Соловйова Н.В.</v>
      </c>
      <c r="J16" s="1137"/>
      <c r="K16" s="19" t="str">
        <f>$E$12</f>
        <v>Заболотна М.О.</v>
      </c>
      <c r="L16" s="1137"/>
      <c r="M16" s="15" t="s">
        <v>5</v>
      </c>
      <c r="N16" s="1137"/>
      <c r="O16" s="493" t="s">
        <v>7</v>
      </c>
      <c r="P16" s="1148"/>
      <c r="Q16" s="543" t="str">
        <f t="shared" si="13"/>
        <v>Курінна Р.П.</v>
      </c>
      <c r="R16" s="1141"/>
      <c r="S16" s="19" t="str">
        <f>'[1]1,2 курс'!Q12</f>
        <v>Авєріна Т.В.</v>
      </c>
      <c r="T16" s="1137"/>
      <c r="U16" s="438" t="str">
        <f>'[1]1,2 курс'!S32</f>
        <v>Бєлашова А.В.</v>
      </c>
      <c r="V16" s="39"/>
      <c r="W16" s="167" t="s">
        <v>39</v>
      </c>
      <c r="X16" s="1148"/>
      <c r="Y16" s="154" t="str">
        <f>'[1]1,2 курс'!W40</f>
        <v>Дробінка І.І.</v>
      </c>
      <c r="Z16" s="1141"/>
      <c r="AA16" s="537" t="s">
        <v>30</v>
      </c>
      <c r="AB16" s="1137"/>
      <c r="AC16" s="506" t="s">
        <v>31</v>
      </c>
      <c r="AD16" s="205"/>
      <c r="AE16" s="15" t="str">
        <f>'[1]1,2 курс'!AC52</f>
        <v>Колібабчук С.С.</v>
      </c>
      <c r="AF16" s="1137"/>
      <c r="AG16" s="15" t="str">
        <f>'[2]1,2 курс'!AE28</f>
        <v>Колібабчук В.І</v>
      </c>
      <c r="AH16" s="1137"/>
      <c r="AI16" s="564" t="s">
        <v>28</v>
      </c>
      <c r="AJ16" s="1137"/>
      <c r="AK16" s="167" t="s">
        <v>42</v>
      </c>
      <c r="AL16" s="991"/>
      <c r="AM16" s="1246" t="s">
        <v>143</v>
      </c>
      <c r="AN16" s="1247"/>
      <c r="AO16" s="1248"/>
      <c r="AP16" s="593"/>
      <c r="AQ16" s="2"/>
    </row>
    <row r="17" spans="1:43" ht="15" customHeight="1">
      <c r="A17" s="1151"/>
      <c r="B17" s="1142"/>
      <c r="C17" s="165"/>
      <c r="D17" s="1227"/>
      <c r="E17" s="165"/>
      <c r="F17" s="1138"/>
      <c r="G17" s="512"/>
      <c r="H17" s="1138"/>
      <c r="I17" s="544"/>
      <c r="J17" s="1138"/>
      <c r="K17" s="32"/>
      <c r="L17" s="1138"/>
      <c r="M17" s="32"/>
      <c r="N17" s="1138"/>
      <c r="O17" s="32"/>
      <c r="P17" s="1149"/>
      <c r="Q17" s="545"/>
      <c r="R17" s="1142"/>
      <c r="S17" s="552"/>
      <c r="T17" s="1138"/>
      <c r="U17" s="41" t="str">
        <f>'[1]1,2 курс'!S33</f>
        <v>Чала В.П.</v>
      </c>
      <c r="V17" s="42"/>
      <c r="W17" s="33"/>
      <c r="X17" s="1149"/>
      <c r="Y17" s="192" t="str">
        <f>'[1]1,2 курс'!W41</f>
        <v>Карасьова Н.С.</v>
      </c>
      <c r="Z17" s="1142"/>
      <c r="AA17" s="19"/>
      <c r="AB17" s="1138"/>
      <c r="AC17" s="476"/>
      <c r="AD17" s="383"/>
      <c r="AE17" s="160"/>
      <c r="AF17" s="1138"/>
      <c r="AG17" s="34"/>
      <c r="AH17" s="1138"/>
      <c r="AI17" s="22"/>
      <c r="AJ17" s="1138"/>
      <c r="AK17" s="546"/>
      <c r="AL17" s="992"/>
      <c r="AM17" s="995"/>
      <c r="AN17" s="213"/>
      <c r="AO17" s="475"/>
      <c r="AP17" s="681"/>
      <c r="AQ17" s="2"/>
    </row>
    <row r="18" spans="1:43" ht="15" customHeight="1">
      <c r="A18" s="1151"/>
      <c r="B18" s="1154">
        <v>4</v>
      </c>
      <c r="C18" s="1004"/>
      <c r="D18" s="1211"/>
      <c r="E18" s="502"/>
      <c r="F18" s="1136"/>
      <c r="G18" s="166"/>
      <c r="H18" s="1136"/>
      <c r="I18" s="166"/>
      <c r="J18" s="1136"/>
      <c r="K18" s="166"/>
      <c r="L18" s="1136"/>
      <c r="M18" s="166"/>
      <c r="N18" s="1136"/>
      <c r="O18" s="166"/>
      <c r="P18" s="1136"/>
      <c r="Q18" s="166"/>
      <c r="R18" s="1144"/>
      <c r="S18" s="605"/>
      <c r="T18" s="1140"/>
      <c r="U18" s="8"/>
      <c r="V18" s="1136"/>
      <c r="W18" s="4"/>
      <c r="X18" s="1136"/>
      <c r="Y18" s="166"/>
      <c r="Z18" s="1136"/>
      <c r="AA18" s="8"/>
      <c r="AB18" s="1136"/>
      <c r="AC18" s="402"/>
      <c r="AD18" s="1226"/>
      <c r="AE18" s="17"/>
      <c r="AF18" s="1136"/>
      <c r="AG18" s="5"/>
      <c r="AH18" s="1162"/>
      <c r="AI18" s="43"/>
      <c r="AJ18" s="1163"/>
      <c r="AK18" s="44"/>
      <c r="AL18" s="993"/>
      <c r="AM18" s="994"/>
      <c r="AN18" s="682"/>
      <c r="AO18" s="683"/>
      <c r="AP18" s="680"/>
      <c r="AQ18" s="4"/>
    </row>
    <row r="19" spans="1:43" ht="15" customHeight="1">
      <c r="A19" s="1151"/>
      <c r="B19" s="1155"/>
      <c r="C19" s="1003" t="str">
        <f>'[1]1,2 курс'!C19</f>
        <v xml:space="preserve">ВИХОВНА </v>
      </c>
      <c r="D19" s="1180"/>
      <c r="E19" s="151" t="str">
        <f>'[1]1,2 курс'!E19</f>
        <v xml:space="preserve">ВИХОВНА </v>
      </c>
      <c r="F19" s="1141"/>
      <c r="G19" s="166" t="str">
        <f>'[1]1,2 курс'!G19</f>
        <v xml:space="preserve">ВИХОВНА </v>
      </c>
      <c r="H19" s="1137"/>
      <c r="I19" s="166" t="str">
        <f>'[1]1,2 курс'!I19</f>
        <v xml:space="preserve">ВИХОВНА </v>
      </c>
      <c r="J19" s="1137"/>
      <c r="K19" s="166" t="str">
        <f>'[1]1,2 курс'!K19</f>
        <v xml:space="preserve">ВИХОВНА </v>
      </c>
      <c r="L19" s="1137"/>
      <c r="M19" s="166" t="str">
        <f>'[1]1,2 курс'!M19</f>
        <v xml:space="preserve">ВИХОВНА </v>
      </c>
      <c r="N19" s="1137"/>
      <c r="O19" s="166" t="str">
        <f>'[1]1,2 курс'!O19</f>
        <v xml:space="preserve">ВИХОВНА </v>
      </c>
      <c r="P19" s="1137"/>
      <c r="Q19" s="166" t="s">
        <v>116</v>
      </c>
      <c r="R19" s="1145"/>
      <c r="S19" s="525"/>
      <c r="T19" s="1141"/>
      <c r="U19" s="197" t="s">
        <v>68</v>
      </c>
      <c r="V19" s="1137"/>
      <c r="W19" s="166" t="s">
        <v>116</v>
      </c>
      <c r="X19" s="1137"/>
      <c r="Y19" s="12" t="str">
        <f>$U$71</f>
        <v>Укр. література</v>
      </c>
      <c r="Z19" s="1137"/>
      <c r="AA19" s="9" t="str">
        <f>'[1]1,2 курс'!AA55</f>
        <v>Хімія  (сп.)</v>
      </c>
      <c r="AB19" s="1137"/>
      <c r="AC19" s="166" t="s">
        <v>116</v>
      </c>
      <c r="AD19" s="1199"/>
      <c r="AE19" s="188" t="str">
        <f>'[1]1,2 курс'!$AC$39</f>
        <v>Інс. пр.засоби</v>
      </c>
      <c r="AF19" s="1137"/>
      <c r="AG19" s="671" t="str">
        <f t="shared" ref="AG19:AG20" si="14">AE15</f>
        <v>БЖД</v>
      </c>
      <c r="AH19" s="1137"/>
      <c r="AI19" s="9" t="str">
        <f t="shared" ref="AI19:AI20" si="15">AC19</f>
        <v>ВИХОВНА</v>
      </c>
      <c r="AJ19" s="1137"/>
      <c r="AK19" s="46" t="str">
        <f>AI51</f>
        <v>Фіз. культура</v>
      </c>
      <c r="AL19" s="991"/>
      <c r="AM19" s="1243" t="str">
        <f t="shared" ref="AM19:AM20" si="16">AI19</f>
        <v>ВИХОВНА</v>
      </c>
      <c r="AN19" s="1244"/>
      <c r="AO19" s="1245"/>
      <c r="AP19" s="593"/>
      <c r="AQ19" s="2"/>
    </row>
    <row r="20" spans="1:43" ht="15" customHeight="1">
      <c r="A20" s="1151"/>
      <c r="B20" s="1155"/>
      <c r="C20" s="1005" t="str">
        <f>'[1]1,2 курс'!C20</f>
        <v>ГОДИНА</v>
      </c>
      <c r="D20" s="1180"/>
      <c r="E20" s="604" t="str">
        <f>'[1]1,2 курс'!E20</f>
        <v>ГОДИНА</v>
      </c>
      <c r="F20" s="1137"/>
      <c r="G20" s="145" t="str">
        <f>'[1]1,2 курс'!G20</f>
        <v>ГОДИНА</v>
      </c>
      <c r="H20" s="1137"/>
      <c r="I20" s="145" t="str">
        <f>'[1]1,2 курс'!I20</f>
        <v>ГОДИНА</v>
      </c>
      <c r="J20" s="1137"/>
      <c r="K20" s="145" t="str">
        <f>'[1]1,2 курс'!K20</f>
        <v>ГОДИНА</v>
      </c>
      <c r="L20" s="1137"/>
      <c r="M20" s="145" t="str">
        <f>'[1]1,2 курс'!M20</f>
        <v>ГОДИНА</v>
      </c>
      <c r="N20" s="1137"/>
      <c r="O20" s="145" t="str">
        <f>'[1]1,2 курс'!O20</f>
        <v>ГОДИНА</v>
      </c>
      <c r="P20" s="1137"/>
      <c r="Q20" s="145" t="s">
        <v>60</v>
      </c>
      <c r="R20" s="1145"/>
      <c r="S20" s="521"/>
      <c r="T20" s="1141"/>
      <c r="U20" s="173" t="s">
        <v>66</v>
      </c>
      <c r="V20" s="1137"/>
      <c r="W20" s="145" t="s">
        <v>60</v>
      </c>
      <c r="X20" s="1137"/>
      <c r="Y20" s="19" t="s">
        <v>30</v>
      </c>
      <c r="Z20" s="1137"/>
      <c r="AA20" s="20" t="str">
        <f>'[1]1,2 курс'!AA56</f>
        <v>Соловйова Н.В.</v>
      </c>
      <c r="AB20" s="1137"/>
      <c r="AC20" s="145" t="s">
        <v>60</v>
      </c>
      <c r="AD20" s="1199"/>
      <c r="AE20" s="506" t="s">
        <v>175</v>
      </c>
      <c r="AF20" s="1137"/>
      <c r="AG20" s="672" t="str">
        <f t="shared" si="14"/>
        <v>Колібабчук С.С.</v>
      </c>
      <c r="AH20" s="1137"/>
      <c r="AI20" s="145" t="str">
        <f t="shared" si="15"/>
        <v>ГОДИНА</v>
      </c>
      <c r="AJ20" s="1137"/>
      <c r="AK20" s="537" t="str">
        <f>AI52</f>
        <v>Барська М.В.</v>
      </c>
      <c r="AL20" s="991"/>
      <c r="AM20" s="1249" t="str">
        <f t="shared" si="16"/>
        <v>ГОДИНА</v>
      </c>
      <c r="AN20" s="1250"/>
      <c r="AO20" s="1251"/>
      <c r="AP20" s="593"/>
      <c r="AQ20" s="2"/>
    </row>
    <row r="21" spans="1:43" ht="15" customHeight="1">
      <c r="A21" s="1151"/>
      <c r="B21" s="1156"/>
      <c r="C21" s="1006"/>
      <c r="D21" s="1180"/>
      <c r="E21" s="32"/>
      <c r="F21" s="1138"/>
      <c r="G21" s="32"/>
      <c r="H21" s="1138"/>
      <c r="I21" s="49"/>
      <c r="J21" s="1138"/>
      <c r="K21" s="49"/>
      <c r="L21" s="1138"/>
      <c r="M21" s="32"/>
      <c r="N21" s="1138"/>
      <c r="O21" s="21"/>
      <c r="P21" s="1138"/>
      <c r="Q21" s="12"/>
      <c r="R21" s="1146"/>
      <c r="S21" s="609"/>
      <c r="T21" s="1142"/>
      <c r="U21" s="540" t="s">
        <v>17</v>
      </c>
      <c r="V21" s="1138"/>
      <c r="W21" s="23"/>
      <c r="X21" s="1138"/>
      <c r="Y21" s="23"/>
      <c r="Z21" s="1138"/>
      <c r="AA21" s="15"/>
      <c r="AB21" s="1138"/>
      <c r="AC21" s="548"/>
      <c r="AD21" s="1200"/>
      <c r="AE21" s="189"/>
      <c r="AF21" s="1138"/>
      <c r="AG21" s="40"/>
      <c r="AH21" s="1138"/>
      <c r="AI21" s="544"/>
      <c r="AJ21" s="1138"/>
      <c r="AK21" s="18"/>
      <c r="AL21" s="992"/>
      <c r="AM21" s="684"/>
      <c r="AN21" s="684"/>
      <c r="AO21" s="685"/>
      <c r="AP21" s="681"/>
      <c r="AQ21" s="2"/>
    </row>
    <row r="22" spans="1:43" ht="15" customHeight="1">
      <c r="A22" s="1151"/>
      <c r="B22" s="1212">
        <v>5</v>
      </c>
      <c r="C22" s="50"/>
      <c r="D22" s="1007"/>
      <c r="E22" s="54"/>
      <c r="F22" s="53"/>
      <c r="G22" s="54"/>
      <c r="H22" s="55"/>
      <c r="I22" s="52"/>
      <c r="J22" s="55"/>
      <c r="K22" s="52"/>
      <c r="L22" s="1136"/>
      <c r="M22" s="56"/>
      <c r="N22" s="57"/>
      <c r="O22" s="56"/>
      <c r="P22" s="1136"/>
      <c r="Q22" s="52"/>
      <c r="R22" s="1136"/>
      <c r="S22" s="4"/>
      <c r="T22" s="1143"/>
      <c r="U22" s="8"/>
      <c r="V22" s="1136"/>
      <c r="W22" s="15"/>
      <c r="X22" s="1136"/>
      <c r="Y22" s="7"/>
      <c r="Z22" s="1136"/>
      <c r="AA22" s="58"/>
      <c r="AB22" s="1136"/>
      <c r="AC22" s="7"/>
      <c r="AD22" s="1136"/>
      <c r="AE22" s="8"/>
      <c r="AF22" s="1136"/>
      <c r="AG22" s="17"/>
      <c r="AH22" s="1162"/>
      <c r="AI22" s="59"/>
      <c r="AJ22" s="1163"/>
      <c r="AK22" s="36"/>
      <c r="AL22" s="976"/>
      <c r="AM22" s="975"/>
      <c r="AN22" s="679"/>
      <c r="AO22" s="44"/>
      <c r="AP22" s="60"/>
      <c r="AQ22" s="11"/>
    </row>
    <row r="23" spans="1:43" ht="15" customHeight="1">
      <c r="A23" s="1151"/>
      <c r="B23" s="1141"/>
      <c r="C23" s="61"/>
      <c r="D23" s="62"/>
      <c r="E23" s="63"/>
      <c r="F23" s="64"/>
      <c r="G23" s="65"/>
      <c r="H23" s="66"/>
      <c r="I23" s="63"/>
      <c r="J23" s="66"/>
      <c r="K23" s="63"/>
      <c r="L23" s="1137"/>
      <c r="M23" s="67"/>
      <c r="N23" s="68"/>
      <c r="O23" s="67"/>
      <c r="P23" s="1137"/>
      <c r="Q23" s="63"/>
      <c r="R23" s="1137"/>
      <c r="S23" s="2"/>
      <c r="T23" s="1137"/>
      <c r="U23" s="69"/>
      <c r="V23" s="1137"/>
      <c r="W23" s="15"/>
      <c r="X23" s="1137"/>
      <c r="Y23" s="6"/>
      <c r="Z23" s="1137"/>
      <c r="AA23" s="166"/>
      <c r="AB23" s="1137"/>
      <c r="AC23" s="166"/>
      <c r="AD23" s="1137"/>
      <c r="AE23" s="9"/>
      <c r="AF23" s="1137"/>
      <c r="AH23" s="1137"/>
      <c r="AI23" s="70"/>
      <c r="AJ23" s="1137"/>
      <c r="AK23" s="18"/>
      <c r="AL23" s="991"/>
      <c r="AM23" s="983"/>
      <c r="AN23" s="591"/>
      <c r="AO23" s="18"/>
      <c r="AP23" s="591"/>
      <c r="AQ23" s="2"/>
    </row>
    <row r="24" spans="1:43" ht="15" customHeight="1">
      <c r="A24" s="1151"/>
      <c r="B24" s="1141"/>
      <c r="C24" s="61"/>
      <c r="D24" s="62"/>
      <c r="E24" s="63"/>
      <c r="F24" s="64"/>
      <c r="G24" s="65"/>
      <c r="H24" s="66"/>
      <c r="I24" s="63"/>
      <c r="J24" s="66"/>
      <c r="K24" s="63"/>
      <c r="L24" s="1137"/>
      <c r="M24" s="67"/>
      <c r="N24" s="68"/>
      <c r="O24" s="67"/>
      <c r="P24" s="1137"/>
      <c r="Q24" s="63"/>
      <c r="R24" s="1137"/>
      <c r="S24" s="6"/>
      <c r="T24" s="1137"/>
      <c r="U24" s="69"/>
      <c r="V24" s="1137"/>
      <c r="W24" s="15"/>
      <c r="X24" s="1137"/>
      <c r="Y24" s="21"/>
      <c r="Z24" s="1137"/>
      <c r="AA24" s="71"/>
      <c r="AB24" s="1137"/>
      <c r="AC24" s="21"/>
      <c r="AD24" s="1137"/>
      <c r="AE24" s="167"/>
      <c r="AF24" s="1137"/>
      <c r="AH24" s="1137"/>
      <c r="AI24" s="70"/>
      <c r="AJ24" s="1137"/>
      <c r="AK24" s="18"/>
      <c r="AL24" s="317"/>
      <c r="AM24" s="983"/>
      <c r="AN24" s="30"/>
      <c r="AO24" s="18"/>
      <c r="AP24" s="30"/>
      <c r="AQ24" s="72"/>
    </row>
    <row r="25" spans="1:43" ht="15" customHeight="1" thickBot="1">
      <c r="A25" s="1152"/>
      <c r="B25" s="1170"/>
      <c r="C25" s="73"/>
      <c r="D25" s="74"/>
      <c r="E25" s="75"/>
      <c r="F25" s="76"/>
      <c r="G25" s="77"/>
      <c r="H25" s="78"/>
      <c r="I25" s="75"/>
      <c r="J25" s="78"/>
      <c r="K25" s="75"/>
      <c r="L25" s="1139"/>
      <c r="M25" s="79"/>
      <c r="N25" s="80"/>
      <c r="O25" s="79"/>
      <c r="P25" s="1139"/>
      <c r="Q25" s="75"/>
      <c r="R25" s="1139"/>
      <c r="S25" s="81"/>
      <c r="T25" s="1139"/>
      <c r="U25" s="41"/>
      <c r="V25" s="1139"/>
      <c r="W25" s="82"/>
      <c r="X25" s="1139"/>
      <c r="Y25" s="83"/>
      <c r="Z25" s="1139"/>
      <c r="AA25" s="84"/>
      <c r="AB25" s="1139"/>
      <c r="AC25" s="85"/>
      <c r="AD25" s="1139"/>
      <c r="AE25" s="81"/>
      <c r="AF25" s="1139"/>
      <c r="AG25" s="86"/>
      <c r="AH25" s="1139"/>
      <c r="AI25" s="87"/>
      <c r="AJ25" s="1139"/>
      <c r="AK25" s="88"/>
      <c r="AL25" s="977"/>
      <c r="AM25" s="984"/>
      <c r="AN25" s="89"/>
      <c r="AO25" s="88"/>
      <c r="AP25" s="89"/>
      <c r="AQ25" s="72"/>
    </row>
    <row r="26" spans="1:43" ht="15" customHeight="1" thickTop="1">
      <c r="A26" s="1150" t="s">
        <v>25</v>
      </c>
      <c r="B26" s="1153">
        <v>1</v>
      </c>
      <c r="C26" s="410"/>
      <c r="D26" s="1153"/>
      <c r="E26" s="549"/>
      <c r="F26" s="1201"/>
      <c r="G26" s="90"/>
      <c r="H26" s="1175"/>
      <c r="I26" s="166"/>
      <c r="J26" s="1143"/>
      <c r="K26" s="91"/>
      <c r="L26" s="1143"/>
      <c r="M26" s="549"/>
      <c r="N26" s="1201"/>
      <c r="O26" s="166"/>
      <c r="P26" s="1143"/>
      <c r="Q26" s="166"/>
      <c r="R26" s="1143"/>
      <c r="S26" s="166"/>
      <c r="T26" s="1143"/>
      <c r="U26" s="91"/>
      <c r="V26" s="1143"/>
      <c r="W26" s="92"/>
      <c r="X26" s="1143"/>
      <c r="Y26" s="166"/>
      <c r="Z26" s="1143"/>
      <c r="AA26" s="166"/>
      <c r="AB26" s="1143"/>
      <c r="AC26" s="116"/>
      <c r="AD26" s="159"/>
      <c r="AE26" s="208"/>
      <c r="AF26" s="1143"/>
      <c r="AG26" s="8"/>
      <c r="AH26" s="1203"/>
      <c r="AI26" s="43"/>
      <c r="AJ26" s="1202"/>
      <c r="AK26" s="550"/>
      <c r="AL26" s="978"/>
      <c r="AM26" s="985"/>
      <c r="AN26" s="10"/>
      <c r="AO26" s="550"/>
      <c r="AP26" s="10"/>
      <c r="AQ26" s="4"/>
    </row>
    <row r="27" spans="1:43" ht="15" customHeight="1">
      <c r="A27" s="1151"/>
      <c r="B27" s="1137"/>
      <c r="C27" s="9" t="str">
        <f>'[1]1,2 курс'!C27</f>
        <v>Фіз. культура</v>
      </c>
      <c r="D27" s="1137"/>
      <c r="E27" s="551" t="str">
        <f>'[1]1,2 курс'!E27</f>
        <v xml:space="preserve">Хімія </v>
      </c>
      <c r="F27" s="1199"/>
      <c r="G27" s="431" t="str">
        <f>$C$27</f>
        <v>Фіз. культура</v>
      </c>
      <c r="H27" s="1141"/>
      <c r="I27" s="9" t="s">
        <v>57</v>
      </c>
      <c r="J27" s="1137"/>
      <c r="K27" s="166" t="s">
        <v>3</v>
      </c>
      <c r="L27" s="1137"/>
      <c r="M27" s="166" t="str">
        <f>$K$7</f>
        <v>Фіз. культура</v>
      </c>
      <c r="N27" s="1199"/>
      <c r="O27" s="9" t="str">
        <f>I35</f>
        <v xml:space="preserve">Математика </v>
      </c>
      <c r="P27" s="1137"/>
      <c r="Q27" s="166" t="str">
        <f>$G$11</f>
        <v>Укр. мова</v>
      </c>
      <c r="R27" s="1137"/>
      <c r="S27" s="166" t="s">
        <v>1</v>
      </c>
      <c r="T27" s="1137"/>
      <c r="U27" s="166" t="str">
        <f>'[1]1,2 курс'!S27</f>
        <v>Осн.екології</v>
      </c>
      <c r="V27" s="1137"/>
      <c r="W27" s="166"/>
      <c r="X27" s="1137"/>
      <c r="Y27" s="197"/>
      <c r="Z27" s="1137"/>
      <c r="AA27" s="17"/>
      <c r="AB27" s="1137"/>
      <c r="AC27" s="117" t="str">
        <f>'[1]1,2 курс'!$Y$15</f>
        <v>Інф.та обч.тех.</v>
      </c>
      <c r="AD27" s="194"/>
      <c r="AE27" s="521" t="s">
        <v>74</v>
      </c>
      <c r="AF27" s="1137"/>
      <c r="AG27" s="598" t="str">
        <f>'[2]1,2 курс'!AE71</f>
        <v>ТОЕ</v>
      </c>
      <c r="AH27" s="1137"/>
      <c r="AI27" s="197"/>
      <c r="AJ27" s="1137"/>
      <c r="AK27" s="674" t="str">
        <f>'[2]1,2 курс'!AI39</f>
        <v>Обч.тех.</v>
      </c>
      <c r="AL27" s="317"/>
      <c r="AM27" s="986"/>
      <c r="AN27" s="30"/>
      <c r="AO27" s="674"/>
      <c r="AP27" s="30"/>
      <c r="AQ27" s="72"/>
    </row>
    <row r="28" spans="1:43" ht="15" customHeight="1">
      <c r="A28" s="1151"/>
      <c r="B28" s="1137"/>
      <c r="C28" s="1" t="str">
        <f>'[1]1,2 курс'!C28</f>
        <v>Онопченко Н.В.</v>
      </c>
      <c r="D28" s="1137"/>
      <c r="E28" s="552" t="str">
        <f>'[1]1,2 курс'!E28</f>
        <v>Шильдська Г.В.</v>
      </c>
      <c r="F28" s="1199"/>
      <c r="G28" s="553" t="s">
        <v>20</v>
      </c>
      <c r="H28" s="1141"/>
      <c r="I28" s="493" t="s">
        <v>7</v>
      </c>
      <c r="J28" s="1137"/>
      <c r="K28" s="15" t="s">
        <v>6</v>
      </c>
      <c r="L28" s="1137"/>
      <c r="M28" s="405" t="s">
        <v>21</v>
      </c>
      <c r="N28" s="1199"/>
      <c r="O28" s="21" t="str">
        <f>I36</f>
        <v>Гончар Н.І.</v>
      </c>
      <c r="P28" s="1137"/>
      <c r="Q28" s="524" t="s">
        <v>30</v>
      </c>
      <c r="R28" s="1137"/>
      <c r="S28" s="15" t="s">
        <v>4</v>
      </c>
      <c r="T28" s="1137"/>
      <c r="U28" s="15" t="str">
        <f>'[1]1,2 курс'!S28</f>
        <v>Заболотна М.О.</v>
      </c>
      <c r="V28" s="1137"/>
      <c r="W28" s="15"/>
      <c r="X28" s="1137"/>
      <c r="Y28" s="173"/>
      <c r="Z28" s="1137"/>
      <c r="AA28" s="21"/>
      <c r="AB28" s="1137"/>
      <c r="AC28" s="118" t="s">
        <v>174</v>
      </c>
      <c r="AD28" s="194"/>
      <c r="AE28" s="522" t="s">
        <v>34</v>
      </c>
      <c r="AF28" s="1137"/>
      <c r="AG28" s="15" t="s">
        <v>39</v>
      </c>
      <c r="AH28" s="1137"/>
      <c r="AI28" s="555"/>
      <c r="AJ28" s="1137"/>
      <c r="AK28" s="675" t="str">
        <f>'[2]1,2 курс'!AI40</f>
        <v>Снігур І.В.</v>
      </c>
      <c r="AL28" s="991"/>
      <c r="AM28" s="987"/>
      <c r="AN28" s="591"/>
      <c r="AO28" s="675"/>
      <c r="AP28" s="591"/>
      <c r="AQ28" s="2"/>
    </row>
    <row r="29" spans="1:43" ht="15" customHeight="1">
      <c r="A29" s="1151"/>
      <c r="B29" s="1138"/>
      <c r="C29" s="556"/>
      <c r="D29" s="1138"/>
      <c r="E29" s="534"/>
      <c r="F29" s="1200"/>
      <c r="G29" s="95"/>
      <c r="H29" s="1142"/>
      <c r="I29" s="22"/>
      <c r="J29" s="1138"/>
      <c r="K29" s="32"/>
      <c r="L29" s="1138"/>
      <c r="M29" s="164"/>
      <c r="N29" s="1200"/>
      <c r="O29" s="49"/>
      <c r="P29" s="1138"/>
      <c r="Q29" s="49"/>
      <c r="R29" s="1138"/>
      <c r="S29" s="33"/>
      <c r="T29" s="1138"/>
      <c r="U29" s="24"/>
      <c r="V29" s="1138"/>
      <c r="W29" s="49"/>
      <c r="X29" s="1138"/>
      <c r="Y29" s="23"/>
      <c r="Z29" s="1138"/>
      <c r="AA29" s="32"/>
      <c r="AB29" s="1138"/>
      <c r="AC29" s="557"/>
      <c r="AD29" s="915"/>
      <c r="AE29" s="160"/>
      <c r="AF29" s="1138"/>
      <c r="AG29" s="22"/>
      <c r="AH29" s="1138"/>
      <c r="AI29" s="12"/>
      <c r="AJ29" s="1138"/>
      <c r="AK29" s="96"/>
      <c r="AL29" s="992"/>
      <c r="AM29" s="988"/>
      <c r="AN29" s="591"/>
      <c r="AO29" s="94"/>
      <c r="AP29" s="28"/>
      <c r="AQ29" s="2"/>
    </row>
    <row r="30" spans="1:43" ht="15" customHeight="1">
      <c r="A30" s="1151"/>
      <c r="B30" s="1154">
        <v>2</v>
      </c>
      <c r="C30" s="15"/>
      <c r="D30" s="1157"/>
      <c r="E30" s="166"/>
      <c r="F30" s="1136"/>
      <c r="G30" s="166"/>
      <c r="H30" s="1136"/>
      <c r="I30" s="166"/>
      <c r="J30" s="1136"/>
      <c r="K30" s="166"/>
      <c r="L30" s="1136"/>
      <c r="M30" s="166"/>
      <c r="N30" s="1136"/>
      <c r="O30" s="8"/>
      <c r="P30" s="1136"/>
      <c r="Q30" s="12"/>
      <c r="R30" s="1136"/>
      <c r="S30" s="558"/>
      <c r="T30" s="1136"/>
      <c r="U30" s="12"/>
      <c r="V30" s="1136"/>
      <c r="W30" s="12"/>
      <c r="X30" s="1136"/>
      <c r="Y30" s="166"/>
      <c r="Z30" s="1136"/>
      <c r="AA30" s="166"/>
      <c r="AB30" s="1144"/>
      <c r="AC30" s="174"/>
      <c r="AD30" s="1176"/>
      <c r="AE30" s="190"/>
      <c r="AF30" s="1136"/>
      <c r="AG30" s="13"/>
      <c r="AH30" s="1162"/>
      <c r="AI30" s="8"/>
      <c r="AJ30" s="1163"/>
      <c r="AK30" s="94"/>
      <c r="AL30" s="993"/>
      <c r="AM30" s="989"/>
      <c r="AN30" s="682"/>
      <c r="AO30" s="686"/>
      <c r="AP30" s="680"/>
      <c r="AQ30" s="4"/>
    </row>
    <row r="31" spans="1:43" ht="15" customHeight="1">
      <c r="A31" s="1151"/>
      <c r="B31" s="1155"/>
      <c r="C31" s="9" t="str">
        <f>$G$39</f>
        <v>Зар. література</v>
      </c>
      <c r="D31" s="1137"/>
      <c r="E31" s="166" t="str">
        <f>C27</f>
        <v>Фіз. культура</v>
      </c>
      <c r="F31" s="1137"/>
      <c r="G31" s="166" t="str">
        <f>E27</f>
        <v xml:space="preserve">Хімія </v>
      </c>
      <c r="H31" s="1137"/>
      <c r="I31" s="431" t="str">
        <f>$C$27</f>
        <v>Фіз. культура</v>
      </c>
      <c r="J31" s="1137"/>
      <c r="K31" s="166" t="s">
        <v>12</v>
      </c>
      <c r="L31" s="1137"/>
      <c r="M31" s="166" t="s">
        <v>3</v>
      </c>
      <c r="N31" s="1137"/>
      <c r="O31" s="166" t="str">
        <f>$G$11</f>
        <v>Укр. мова</v>
      </c>
      <c r="P31" s="1137"/>
      <c r="Q31" s="166" t="str">
        <f>$K$7</f>
        <v>Фіз. культура</v>
      </c>
      <c r="R31" s="1137"/>
      <c r="S31" s="166" t="s">
        <v>119</v>
      </c>
      <c r="T31" s="1137"/>
      <c r="U31" s="496" t="str">
        <f>$S$31</f>
        <v>Фізика</v>
      </c>
      <c r="V31" s="1137"/>
      <c r="W31" s="197" t="str">
        <f>'[1]1,2 курс'!U31</f>
        <v>Осн.екології</v>
      </c>
      <c r="X31" s="1137"/>
      <c r="Y31" s="434" t="s">
        <v>67</v>
      </c>
      <c r="Z31" s="1137"/>
      <c r="AA31" s="197" t="str">
        <f>'[1]1,2 курс'!$AA$11</f>
        <v>Інф.та обч.тех.</v>
      </c>
      <c r="AB31" s="1145"/>
      <c r="AC31" s="496" t="str">
        <f>'[1]1,2 курс'!Y11</f>
        <v>ТКМ</v>
      </c>
      <c r="AD31" s="1141"/>
      <c r="AE31" s="166" t="str">
        <f>'[1]1,2 курс'!AE91</f>
        <v>Укр. мова</v>
      </c>
      <c r="AF31" s="1137"/>
      <c r="AG31" s="188" t="str">
        <f>'[2]1,2 курс'!$AE$95</f>
        <v>Математика</v>
      </c>
      <c r="AH31" s="1137"/>
      <c r="AI31" s="166" t="str">
        <f>'[2]1,2 курс'!AG75</f>
        <v>ТОЕ</v>
      </c>
      <c r="AJ31" s="1137"/>
      <c r="AK31" s="197" t="str">
        <f>'[2]1,2 курс'!AI75</f>
        <v>Історія України</v>
      </c>
      <c r="AL31" s="991"/>
      <c r="AM31" s="1252" t="s">
        <v>71</v>
      </c>
      <c r="AN31" s="1244"/>
      <c r="AO31" s="1245"/>
      <c r="AP31" s="593"/>
      <c r="AQ31" s="2"/>
    </row>
    <row r="32" spans="1:43" ht="15" customHeight="1">
      <c r="A32" s="1151"/>
      <c r="B32" s="1155"/>
      <c r="C32" s="493" t="str">
        <f>'[1]1,2 курс'!C16</f>
        <v>Соломаха Т.А.</v>
      </c>
      <c r="D32" s="1137"/>
      <c r="E32" s="167" t="str">
        <f>C28</f>
        <v>Онопченко Н.В.</v>
      </c>
      <c r="F32" s="1137"/>
      <c r="G32" s="167" t="str">
        <f>E28</f>
        <v>Шильдська Г.В.</v>
      </c>
      <c r="H32" s="1137"/>
      <c r="I32" s="553" t="s">
        <v>20</v>
      </c>
      <c r="J32" s="1137"/>
      <c r="K32" s="167" t="s">
        <v>15</v>
      </c>
      <c r="L32" s="1137"/>
      <c r="M32" s="15" t="s">
        <v>6</v>
      </c>
      <c r="N32" s="1137"/>
      <c r="O32" s="405" t="s">
        <v>30</v>
      </c>
      <c r="P32" s="1137"/>
      <c r="Q32" s="524" t="s">
        <v>21</v>
      </c>
      <c r="R32" s="1137"/>
      <c r="S32" s="167" t="str">
        <f>'[1]1,2 курс'!Q96</f>
        <v>Носенко В.Ю.</v>
      </c>
      <c r="T32" s="1137"/>
      <c r="U32" s="167" t="s">
        <v>28</v>
      </c>
      <c r="V32" s="1137"/>
      <c r="W32" s="15" t="str">
        <f>'[1]1,2 курс'!U32</f>
        <v>Заболотна М.О.</v>
      </c>
      <c r="X32" s="1137"/>
      <c r="Y32" s="167" t="s">
        <v>39</v>
      </c>
      <c r="Z32" s="1137"/>
      <c r="AA32" s="173" t="s">
        <v>174</v>
      </c>
      <c r="AB32" s="1145"/>
      <c r="AC32" s="913" t="str">
        <f>$AC$79</f>
        <v>Вяткіна Т.Г.</v>
      </c>
      <c r="AD32" s="1141"/>
      <c r="AE32" s="15" t="str">
        <f>'[1]1,2 курс'!AE92</f>
        <v>Гаврилець А.О.</v>
      </c>
      <c r="AF32" s="1137"/>
      <c r="AG32" s="506" t="s">
        <v>4</v>
      </c>
      <c r="AH32" s="1137"/>
      <c r="AI32" s="167" t="str">
        <f>'[2]1,2 курс'!AG76</f>
        <v>Король Л.О.</v>
      </c>
      <c r="AJ32" s="1137"/>
      <c r="AK32" s="555" t="str">
        <f>'[2]1,2 курс'!AI76</f>
        <v>Кириченко Н.І.</v>
      </c>
      <c r="AL32" s="991"/>
      <c r="AM32" s="1253" t="s">
        <v>11</v>
      </c>
      <c r="AN32" s="1247"/>
      <c r="AO32" s="1248"/>
      <c r="AP32" s="593"/>
      <c r="AQ32" s="2"/>
    </row>
    <row r="33" spans="1:43" ht="15" customHeight="1">
      <c r="A33" s="1151"/>
      <c r="B33" s="1156"/>
      <c r="C33" s="559"/>
      <c r="D33" s="1138"/>
      <c r="E33" s="22"/>
      <c r="F33" s="1138"/>
      <c r="G33" s="32"/>
      <c r="H33" s="1138"/>
      <c r="I33" s="32"/>
      <c r="J33" s="1138"/>
      <c r="K33" s="32" t="s">
        <v>14</v>
      </c>
      <c r="L33" s="1138"/>
      <c r="M33" s="24"/>
      <c r="N33" s="1138"/>
      <c r="O33" s="23"/>
      <c r="P33" s="1138"/>
      <c r="Q33" s="23"/>
      <c r="R33" s="1138"/>
      <c r="S33" s="477"/>
      <c r="T33" s="1138"/>
      <c r="U33" s="33"/>
      <c r="V33" s="1137"/>
      <c r="W33" s="22"/>
      <c r="X33" s="1138"/>
      <c r="Y33" s="23"/>
      <c r="Z33" s="1138"/>
      <c r="AA33" s="32"/>
      <c r="AB33" s="1146"/>
      <c r="AC33" s="560"/>
      <c r="AD33" s="1138"/>
      <c r="AE33" s="1"/>
      <c r="AF33" s="1138"/>
      <c r="AG33" s="561"/>
      <c r="AH33" s="1138"/>
      <c r="AI33" s="33"/>
      <c r="AJ33" s="1138"/>
      <c r="AK33" s="96"/>
      <c r="AL33" s="992"/>
      <c r="AM33" s="990"/>
      <c r="AN33" s="213"/>
      <c r="AO33" s="688"/>
      <c r="AP33" s="681"/>
      <c r="AQ33" s="2"/>
    </row>
    <row r="34" spans="1:43" ht="15" customHeight="1">
      <c r="A34" s="1151"/>
      <c r="B34" s="1157">
        <v>3</v>
      </c>
      <c r="C34" s="562"/>
      <c r="D34" s="1157"/>
      <c r="E34" s="166"/>
      <c r="F34" s="1136"/>
      <c r="G34" s="166"/>
      <c r="H34" s="1136"/>
      <c r="I34" s="166"/>
      <c r="J34" s="1136"/>
      <c r="K34" s="166"/>
      <c r="L34" s="1136"/>
      <c r="M34" s="166"/>
      <c r="N34" s="1136"/>
      <c r="O34" s="166"/>
      <c r="P34" s="1136"/>
      <c r="Q34" s="166"/>
      <c r="R34" s="1147"/>
      <c r="S34" s="170"/>
      <c r="T34" s="1140"/>
      <c r="U34" s="563"/>
      <c r="V34" s="193"/>
      <c r="W34" s="162"/>
      <c r="X34" s="1136"/>
      <c r="Y34" s="14"/>
      <c r="Z34" s="1136"/>
      <c r="AA34" s="8"/>
      <c r="AB34" s="1144"/>
      <c r="AC34" s="402"/>
      <c r="AD34" s="1136"/>
      <c r="AE34" s="8"/>
      <c r="AF34" s="1136"/>
      <c r="AG34" s="166"/>
      <c r="AH34" s="1162"/>
      <c r="AI34" s="43"/>
      <c r="AJ34" s="1163"/>
      <c r="AK34" s="94"/>
      <c r="AL34" s="993"/>
      <c r="AM34" s="1039"/>
      <c r="AN34" s="1498"/>
      <c r="AO34" s="686"/>
      <c r="AP34" s="680"/>
      <c r="AQ34" s="38"/>
    </row>
    <row r="35" spans="1:43" ht="15" customHeight="1">
      <c r="A35" s="1151"/>
      <c r="B35" s="1137"/>
      <c r="C35" s="166" t="str">
        <f>'[1]1,2 курс'!C31</f>
        <v>Географія</v>
      </c>
      <c r="D35" s="1137"/>
      <c r="E35" s="9" t="s">
        <v>57</v>
      </c>
      <c r="F35" s="1137"/>
      <c r="G35" s="12" t="str">
        <f>$E$55</f>
        <v xml:space="preserve">Біологія і екол. </v>
      </c>
      <c r="H35" s="1137"/>
      <c r="I35" s="12" t="s">
        <v>103</v>
      </c>
      <c r="J35" s="1137"/>
      <c r="K35" s="117" t="str">
        <f>'[1]1,2 курс'!M15</f>
        <v>Математика</v>
      </c>
      <c r="L35" s="1141"/>
      <c r="M35" s="166" t="str">
        <f>$E$47</f>
        <v>Фізика і астр.</v>
      </c>
      <c r="N35" s="1137"/>
      <c r="O35" s="12" t="str">
        <f>$E$55</f>
        <v xml:space="preserve">Біологія і екол. </v>
      </c>
      <c r="P35" s="1137"/>
      <c r="Q35" s="166" t="s">
        <v>3</v>
      </c>
      <c r="R35" s="1148"/>
      <c r="S35" s="197" t="str">
        <f>'[1]1,2 курс'!Q7</f>
        <v>Фіз. культура</v>
      </c>
      <c r="T35" s="1141"/>
      <c r="U35" s="568" t="str">
        <f>'[1]1,2 курс'!$S$58</f>
        <v>Фіз. культура</v>
      </c>
      <c r="V35" s="194"/>
      <c r="W35" s="496" t="str">
        <f>'[1]1,2 курс'!U75</f>
        <v>Кон. та ел.мат.</v>
      </c>
      <c r="X35" s="1137"/>
      <c r="Y35" s="568" t="str">
        <f>'[1]1,2 курс'!$S$58</f>
        <v>Фіз. культура</v>
      </c>
      <c r="Z35" s="1137"/>
      <c r="AA35" s="197" t="s">
        <v>2</v>
      </c>
      <c r="AB35" s="1145"/>
      <c r="AC35" s="402"/>
      <c r="AD35" s="1137"/>
      <c r="AE35" s="197" t="s">
        <v>119</v>
      </c>
      <c r="AF35" s="1137"/>
      <c r="AG35" s="197" t="str">
        <f>'[2]1,2 курс'!AE91</f>
        <v>Укр. мова</v>
      </c>
      <c r="AH35" s="1137"/>
      <c r="AI35" s="16" t="s">
        <v>131</v>
      </c>
      <c r="AJ35" s="1137"/>
      <c r="AK35" s="12" t="s">
        <v>137</v>
      </c>
      <c r="AL35" s="991"/>
      <c r="AM35" s="1037" t="s">
        <v>12</v>
      </c>
      <c r="AN35" s="1499"/>
      <c r="AO35" s="1037" t="s">
        <v>12</v>
      </c>
      <c r="AP35" s="593"/>
      <c r="AQ35" s="2"/>
    </row>
    <row r="36" spans="1:43" ht="15" customHeight="1">
      <c r="A36" s="1151"/>
      <c r="B36" s="1137"/>
      <c r="C36" s="167" t="str">
        <f>'[1]1,2 курс'!C32</f>
        <v>Бондаревська Н.І.</v>
      </c>
      <c r="D36" s="1137"/>
      <c r="E36" s="1" t="s">
        <v>7</v>
      </c>
      <c r="F36" s="1137"/>
      <c r="G36" s="19" t="s">
        <v>62</v>
      </c>
      <c r="H36" s="1137"/>
      <c r="I36" s="19" t="s">
        <v>11</v>
      </c>
      <c r="J36" s="1137"/>
      <c r="K36" s="118" t="str">
        <f>'[1]1,2 курс'!M16</f>
        <v>Курінна Р.П.</v>
      </c>
      <c r="L36" s="1141"/>
      <c r="M36" s="15" t="str">
        <f>'[1]1,2 курс'!$O$92</f>
        <v>Хижняк Н.М.</v>
      </c>
      <c r="N36" s="1137"/>
      <c r="O36" s="1" t="s">
        <v>24</v>
      </c>
      <c r="P36" s="1137"/>
      <c r="Q36" s="15" t="s">
        <v>6</v>
      </c>
      <c r="R36" s="1148"/>
      <c r="S36" s="173" t="str">
        <f>'[1]1,2 курс'!Q8</f>
        <v>Онопченко Н.В.</v>
      </c>
      <c r="T36" s="1141"/>
      <c r="U36" s="404" t="s">
        <v>21</v>
      </c>
      <c r="V36" s="194"/>
      <c r="W36" s="564" t="str">
        <f>'[1]1,2 курс'!U76</f>
        <v>Вяткіна Т.Г.</v>
      </c>
      <c r="X36" s="1137"/>
      <c r="Y36" s="19" t="s">
        <v>20</v>
      </c>
      <c r="Z36" s="1137"/>
      <c r="AA36" s="21" t="str">
        <f>Y20</f>
        <v>Дешевенко Л.П.</v>
      </c>
      <c r="AB36" s="1145"/>
      <c r="AC36" s="405"/>
      <c r="AD36" s="1137"/>
      <c r="AE36" s="173" t="s">
        <v>9</v>
      </c>
      <c r="AF36" s="1137"/>
      <c r="AG36" s="1" t="str">
        <f>'[2]1,2 курс'!AE92</f>
        <v>Гаврилець А.О.</v>
      </c>
      <c r="AH36" s="1137"/>
      <c r="AI36" s="21" t="s">
        <v>174</v>
      </c>
      <c r="AJ36" s="1137"/>
      <c r="AK36" s="597" t="s">
        <v>66</v>
      </c>
      <c r="AL36" s="991"/>
      <c r="AM36" s="1038" t="s">
        <v>27</v>
      </c>
      <c r="AN36" s="1500"/>
      <c r="AO36" s="1041" t="s">
        <v>16</v>
      </c>
      <c r="AP36" s="593"/>
      <c r="AQ36" s="2"/>
    </row>
    <row r="37" spans="1:43" ht="15" customHeight="1">
      <c r="A37" s="1151"/>
      <c r="B37" s="1138"/>
      <c r="C37" s="32"/>
      <c r="D37" s="1138"/>
      <c r="E37" s="49"/>
      <c r="F37" s="1138"/>
      <c r="G37" s="164"/>
      <c r="H37" s="1138"/>
      <c r="I37" s="49"/>
      <c r="J37" s="1138"/>
      <c r="K37" s="32"/>
      <c r="L37" s="1138"/>
      <c r="M37" s="32"/>
      <c r="N37" s="1138"/>
      <c r="O37" s="32"/>
      <c r="P37" s="1138"/>
      <c r="Q37" s="24"/>
      <c r="R37" s="1149"/>
      <c r="S37" s="540"/>
      <c r="T37" s="1142"/>
      <c r="U37" s="477"/>
      <c r="V37" s="381"/>
      <c r="W37" s="158"/>
      <c r="X37" s="1138"/>
      <c r="Y37" s="15"/>
      <c r="Z37" s="1138"/>
      <c r="AA37" s="565"/>
      <c r="AB37" s="1146"/>
      <c r="AC37" s="552"/>
      <c r="AD37" s="1138"/>
      <c r="AE37" s="24"/>
      <c r="AF37" s="1138"/>
      <c r="AG37" s="32"/>
      <c r="AH37" s="1138"/>
      <c r="AI37" s="15"/>
      <c r="AJ37" s="1138"/>
      <c r="AK37" s="96"/>
      <c r="AL37" s="992"/>
      <c r="AM37" s="1040"/>
      <c r="AN37" s="1501"/>
      <c r="AO37" s="687"/>
      <c r="AP37" s="681"/>
      <c r="AQ37" s="2"/>
    </row>
    <row r="38" spans="1:43" ht="15" customHeight="1">
      <c r="A38" s="1151"/>
      <c r="B38" s="1157">
        <v>4</v>
      </c>
      <c r="C38" s="15"/>
      <c r="D38" s="1157"/>
      <c r="E38" s="166"/>
      <c r="F38" s="1136"/>
      <c r="G38" s="166"/>
      <c r="H38" s="1136"/>
      <c r="I38" s="166"/>
      <c r="J38" s="1136"/>
      <c r="K38" s="166"/>
      <c r="L38" s="1136"/>
      <c r="M38" s="166"/>
      <c r="N38" s="1136"/>
      <c r="O38" s="166"/>
      <c r="P38" s="1136"/>
      <c r="Q38" s="17"/>
      <c r="R38" s="1147"/>
      <c r="S38" s="413"/>
      <c r="T38" s="1136"/>
      <c r="U38" s="566"/>
      <c r="V38" s="193"/>
      <c r="W38" s="187"/>
      <c r="X38" s="1140"/>
      <c r="Y38" s="567"/>
      <c r="Z38" s="1136"/>
      <c r="AA38" s="166"/>
      <c r="AB38" s="1144"/>
      <c r="AC38" s="174"/>
      <c r="AD38" s="1140"/>
      <c r="AE38" s="13"/>
      <c r="AF38" s="1136"/>
      <c r="AG38" s="12"/>
      <c r="AH38" s="1162"/>
      <c r="AI38" s="8"/>
      <c r="AJ38" s="1163"/>
      <c r="AK38" s="94"/>
      <c r="AL38" s="29"/>
      <c r="AM38" s="94"/>
      <c r="AN38" s="993"/>
      <c r="AO38" s="988"/>
      <c r="AP38" s="29"/>
      <c r="AQ38" s="4"/>
    </row>
    <row r="39" spans="1:43" ht="15" customHeight="1">
      <c r="A39" s="1151"/>
      <c r="B39" s="1137"/>
      <c r="C39" s="166" t="str">
        <f>'[1]1,2 курс'!C51</f>
        <v>Фізика і астр.</v>
      </c>
      <c r="D39" s="1137"/>
      <c r="E39" s="166"/>
      <c r="F39" s="1137"/>
      <c r="G39" s="9" t="s">
        <v>57</v>
      </c>
      <c r="H39" s="1137"/>
      <c r="I39" s="12" t="s">
        <v>33</v>
      </c>
      <c r="J39" s="1137"/>
      <c r="K39" s="12"/>
      <c r="L39" s="1137"/>
      <c r="M39" s="166" t="str">
        <f>C59</f>
        <v>Біологія і екол.</v>
      </c>
      <c r="N39" s="1137"/>
      <c r="O39" s="166" t="str">
        <f>$E$47</f>
        <v>Фізика і астр.</v>
      </c>
      <c r="P39" s="1137"/>
      <c r="Q39" s="197"/>
      <c r="R39" s="1137"/>
      <c r="S39" s="197" t="str">
        <f>'[1]1,2 курс'!Q91</f>
        <v>ТОЕ</v>
      </c>
      <c r="T39" s="1137"/>
      <c r="U39" s="166" t="str">
        <f>'[1]1,2 курс'!S71</f>
        <v>Кон. та ел.мат.</v>
      </c>
      <c r="V39" s="194"/>
      <c r="W39" s="496" t="str">
        <f>'[1]1,2 курс'!$U$39</f>
        <v>Фіз. виховання</v>
      </c>
      <c r="X39" s="1141"/>
      <c r="Y39" s="14" t="str">
        <f>$W$75</f>
        <v>Вступ до фаху</v>
      </c>
      <c r="Z39" s="1137"/>
      <c r="AA39" s="496" t="str">
        <f>'[1]1,2 курс'!$AA$15</f>
        <v>Фіз. культура</v>
      </c>
      <c r="AB39" s="1145"/>
      <c r="AC39" s="496"/>
      <c r="AD39" s="1141"/>
      <c r="AE39" s="166" t="str">
        <f>'[1]1,2 курс'!AC43</f>
        <v>Фіз. культура</v>
      </c>
      <c r="AF39" s="1137"/>
      <c r="AG39" s="673" t="str">
        <f>'[2]1,2 курс'!AE51</f>
        <v>Історія України</v>
      </c>
      <c r="AH39" s="1137"/>
      <c r="AI39" s="569"/>
      <c r="AJ39" s="1137"/>
      <c r="AK39" s="166" t="str">
        <f>'[2]1,2 курс'!AI7</f>
        <v>Укр. мова</v>
      </c>
      <c r="AL39" s="376"/>
      <c r="AM39" s="689" t="str">
        <f t="shared" ref="AM39:AM40" si="17">AK27</f>
        <v>Обч.тех.</v>
      </c>
      <c r="AN39" s="591"/>
      <c r="AO39" s="12"/>
      <c r="AP39" s="591"/>
      <c r="AQ39" s="2"/>
    </row>
    <row r="40" spans="1:43" ht="15" customHeight="1">
      <c r="A40" s="1151"/>
      <c r="B40" s="1137"/>
      <c r="C40" s="1" t="str">
        <f>'[1]1,2 курс'!C52</f>
        <v>Носенко В.Ю.</v>
      </c>
      <c r="D40" s="1137"/>
      <c r="E40" s="167"/>
      <c r="F40" s="1137"/>
      <c r="G40" s="493" t="s">
        <v>7</v>
      </c>
      <c r="H40" s="1137"/>
      <c r="I40" s="19" t="s">
        <v>36</v>
      </c>
      <c r="J40" s="1137"/>
      <c r="K40" s="19"/>
      <c r="L40" s="1137"/>
      <c r="M40" s="1" t="str">
        <f>C60</f>
        <v>Колібабчук С.С.</v>
      </c>
      <c r="N40" s="1137"/>
      <c r="O40" s="15" t="str">
        <f>'[1]1,2 курс'!$O$92</f>
        <v>Хижняк Н.М.</v>
      </c>
      <c r="P40" s="1137"/>
      <c r="Q40" s="173"/>
      <c r="R40" s="1137"/>
      <c r="S40" s="15" t="str">
        <f>'[1]1,2 курс'!Q92</f>
        <v>Журавель М.М.</v>
      </c>
      <c r="T40" s="1137"/>
      <c r="U40" s="167" t="str">
        <f>$W$36</f>
        <v>Вяткіна Т.Г.</v>
      </c>
      <c r="V40" s="194"/>
      <c r="W40" s="570" t="s">
        <v>37</v>
      </c>
      <c r="X40" s="1137"/>
      <c r="Y40" s="21" t="s">
        <v>10</v>
      </c>
      <c r="Z40" s="1137"/>
      <c r="AA40" s="15" t="str">
        <f>$Y$36</f>
        <v>Гаркуль І.В.</v>
      </c>
      <c r="AB40" s="1145"/>
      <c r="AC40" s="90"/>
      <c r="AD40" s="1141"/>
      <c r="AE40" s="19" t="str">
        <f>'[1]1,2 курс'!AC44</f>
        <v>Фінашкін П.В.</v>
      </c>
      <c r="AF40" s="1137"/>
      <c r="AG40" s="537" t="str">
        <f>'[2]1,2 курс'!AE52</f>
        <v>Кириченко Н.І.</v>
      </c>
      <c r="AH40" s="1137"/>
      <c r="AI40" s="571"/>
      <c r="AJ40" s="1137"/>
      <c r="AK40" s="167" t="str">
        <f>'[2]1,2 курс'!AI8</f>
        <v>Дешевенко Л.П.</v>
      </c>
      <c r="AL40" s="376"/>
      <c r="AM40" s="690" t="str">
        <f t="shared" si="17"/>
        <v>Снігур І.В.</v>
      </c>
      <c r="AN40" s="591"/>
      <c r="AO40" s="597"/>
      <c r="AP40" s="591"/>
      <c r="AQ40" s="2"/>
    </row>
    <row r="41" spans="1:43" ht="15" customHeight="1">
      <c r="A41" s="1151"/>
      <c r="B41" s="1138"/>
      <c r="C41" s="1"/>
      <c r="D41" s="1138"/>
      <c r="E41" s="24"/>
      <c r="F41" s="1138"/>
      <c r="G41" s="49"/>
      <c r="H41" s="1138"/>
      <c r="I41" s="1"/>
      <c r="J41" s="1138"/>
      <c r="K41" s="49"/>
      <c r="L41" s="1138"/>
      <c r="M41" s="1"/>
      <c r="N41" s="1138"/>
      <c r="O41" s="1"/>
      <c r="P41" s="1138"/>
      <c r="Q41" s="23"/>
      <c r="R41" s="1138"/>
      <c r="S41" s="33"/>
      <c r="T41" s="1138"/>
      <c r="U41" s="163"/>
      <c r="V41" s="195"/>
      <c r="W41" s="572"/>
      <c r="X41" s="1138"/>
      <c r="Y41" s="33"/>
      <c r="Z41" s="1138"/>
      <c r="AA41" s="23"/>
      <c r="AB41" s="1146"/>
      <c r="AC41" s="573"/>
      <c r="AD41" s="1142"/>
      <c r="AE41" s="45"/>
      <c r="AF41" s="1138"/>
      <c r="AG41" s="99"/>
      <c r="AH41" s="1138"/>
      <c r="AI41" s="15"/>
      <c r="AJ41" s="1138"/>
      <c r="AK41" s="96"/>
      <c r="AL41" s="28"/>
      <c r="AM41" s="96"/>
      <c r="AN41" s="28"/>
      <c r="AO41" s="96"/>
      <c r="AP41" s="28"/>
      <c r="AQ41" s="2"/>
    </row>
    <row r="42" spans="1:43" ht="15" customHeight="1">
      <c r="A42" s="1151"/>
      <c r="B42" s="1157">
        <v>5</v>
      </c>
      <c r="C42" s="100"/>
      <c r="D42" s="1157"/>
      <c r="E42" s="2"/>
      <c r="F42" s="1136"/>
      <c r="G42" s="2"/>
      <c r="H42" s="1136"/>
      <c r="I42" s="100"/>
      <c r="J42" s="1136"/>
      <c r="K42" s="101"/>
      <c r="L42" s="1136"/>
      <c r="M42" s="102"/>
      <c r="N42" s="1136"/>
      <c r="O42" s="8"/>
      <c r="P42" s="1136"/>
      <c r="Q42" s="97"/>
      <c r="R42" s="1136"/>
      <c r="S42" s="103"/>
      <c r="T42" s="1136"/>
      <c r="U42" s="9"/>
      <c r="V42" s="1143"/>
      <c r="W42" s="7"/>
      <c r="X42" s="1136"/>
      <c r="Y42" s="103"/>
      <c r="Z42" s="1136"/>
      <c r="AA42" s="7"/>
      <c r="AB42" s="1136"/>
      <c r="AC42" s="104"/>
      <c r="AD42" s="1136"/>
      <c r="AE42" s="101"/>
      <c r="AF42" s="1136"/>
      <c r="AG42" s="26"/>
      <c r="AH42" s="1162"/>
      <c r="AI42" s="59"/>
      <c r="AJ42" s="1163"/>
      <c r="AK42" s="94"/>
      <c r="AL42" s="377"/>
      <c r="AM42" s="94"/>
      <c r="AN42" s="592"/>
      <c r="AO42" s="94"/>
      <c r="AP42" s="592"/>
      <c r="AQ42" s="2"/>
    </row>
    <row r="43" spans="1:43" ht="15" customHeight="1">
      <c r="A43" s="1151"/>
      <c r="B43" s="1137"/>
      <c r="C43" s="15"/>
      <c r="D43" s="1137"/>
      <c r="E43" s="2"/>
      <c r="F43" s="1137"/>
      <c r="G43" s="2"/>
      <c r="H43" s="1137"/>
      <c r="I43" s="15"/>
      <c r="J43" s="1137"/>
      <c r="K43" s="20"/>
      <c r="L43" s="1137"/>
      <c r="M43" s="13"/>
      <c r="N43" s="1137"/>
      <c r="O43" s="15"/>
      <c r="P43" s="1137"/>
      <c r="Q43" s="105"/>
      <c r="R43" s="1137"/>
      <c r="S43" s="20"/>
      <c r="T43" s="1137"/>
      <c r="V43" s="1137"/>
      <c r="W43" s="7"/>
      <c r="X43" s="1137"/>
      <c r="Z43" s="1137"/>
      <c r="AB43" s="1137"/>
      <c r="AC43" s="104"/>
      <c r="AD43" s="1137"/>
      <c r="AE43" s="20"/>
      <c r="AF43" s="1137"/>
      <c r="AG43" s="26"/>
      <c r="AH43" s="1137"/>
      <c r="AI43" s="106"/>
      <c r="AJ43" s="1137"/>
      <c r="AL43" s="376"/>
      <c r="AM43" s="94"/>
      <c r="AN43" s="591"/>
      <c r="AO43" s="94"/>
      <c r="AP43" s="591"/>
      <c r="AQ43" s="2"/>
    </row>
    <row r="44" spans="1:43" ht="15" customHeight="1">
      <c r="A44" s="1151"/>
      <c r="B44" s="1137"/>
      <c r="C44" s="15"/>
      <c r="D44" s="1137"/>
      <c r="E44" s="15"/>
      <c r="F44" s="1137"/>
      <c r="G44" s="1"/>
      <c r="H44" s="1137"/>
      <c r="I44" s="15"/>
      <c r="J44" s="1137"/>
      <c r="K44" s="97"/>
      <c r="L44" s="1137"/>
      <c r="M44" s="13"/>
      <c r="N44" s="1137"/>
      <c r="O44" s="19"/>
      <c r="P44" s="1137"/>
      <c r="Q44" s="105"/>
      <c r="R44" s="1137"/>
      <c r="S44" s="20"/>
      <c r="T44" s="1137"/>
      <c r="V44" s="1137"/>
      <c r="W44" s="14"/>
      <c r="X44" s="1137"/>
      <c r="Z44" s="1137"/>
      <c r="AB44" s="1137"/>
      <c r="AC44" s="206"/>
      <c r="AD44" s="1137"/>
      <c r="AE44" s="21"/>
      <c r="AF44" s="1137"/>
      <c r="AG44" s="26"/>
      <c r="AH44" s="1137"/>
      <c r="AI44" s="106"/>
      <c r="AJ44" s="1137"/>
      <c r="AK44" s="184"/>
      <c r="AL44" s="213"/>
      <c r="AM44" s="94"/>
      <c r="AN44" s="30"/>
      <c r="AO44" s="94"/>
      <c r="AP44" s="30"/>
      <c r="AQ44" s="72"/>
    </row>
    <row r="45" spans="1:43" ht="15" customHeight="1" thickBot="1">
      <c r="A45" s="1152"/>
      <c r="B45" s="1139"/>
      <c r="C45" s="82"/>
      <c r="D45" s="1139"/>
      <c r="E45" s="82"/>
      <c r="F45" s="1139"/>
      <c r="G45" s="85"/>
      <c r="H45" s="1139"/>
      <c r="I45" s="82"/>
      <c r="J45" s="1139"/>
      <c r="K45" s="107"/>
      <c r="L45" s="1139"/>
      <c r="M45" s="108"/>
      <c r="N45" s="1139"/>
      <c r="O45" s="107"/>
      <c r="P45" s="1139"/>
      <c r="Q45" s="109"/>
      <c r="R45" s="1139"/>
      <c r="S45" s="110"/>
      <c r="T45" s="1139"/>
      <c r="U45" s="111"/>
      <c r="V45" s="1137"/>
      <c r="W45" s="431"/>
      <c r="X45" s="1170"/>
      <c r="Y45" s="20"/>
      <c r="Z45" s="1139"/>
      <c r="AA45" s="14"/>
      <c r="AB45" s="1139"/>
      <c r="AC45" s="112"/>
      <c r="AD45" s="1139"/>
      <c r="AE45" s="85"/>
      <c r="AF45" s="1139"/>
      <c r="AG45" s="87"/>
      <c r="AH45" s="1139"/>
      <c r="AI45" s="113"/>
      <c r="AJ45" s="1139"/>
      <c r="AK45" s="1000"/>
      <c r="AL45" s="999"/>
      <c r="AM45" s="114"/>
      <c r="AN45" s="115"/>
      <c r="AO45" s="114"/>
      <c r="AP45" s="115"/>
      <c r="AQ45" s="2"/>
    </row>
    <row r="46" spans="1:43" ht="15" customHeight="1" thickTop="1">
      <c r="A46" s="1150" t="s">
        <v>38</v>
      </c>
      <c r="B46" s="1153">
        <v>1</v>
      </c>
      <c r="C46" s="15"/>
      <c r="D46" s="1153"/>
      <c r="E46" s="116"/>
      <c r="F46" s="1175"/>
      <c r="G46" s="90"/>
      <c r="H46" s="1143"/>
      <c r="I46" s="166"/>
      <c r="J46" s="1143"/>
      <c r="K46" s="91"/>
      <c r="L46" s="1143"/>
      <c r="M46" s="91"/>
      <c r="N46" s="1175"/>
      <c r="O46" s="166"/>
      <c r="P46" s="1143"/>
      <c r="Q46" s="5"/>
      <c r="R46" s="1143"/>
      <c r="S46" s="91"/>
      <c r="T46" s="1143"/>
      <c r="U46" s="549"/>
      <c r="V46" s="1510"/>
      <c r="W46" s="1024"/>
      <c r="X46" s="1204"/>
      <c r="Y46" s="1011"/>
      <c r="Z46" s="1205"/>
      <c r="AA46" s="432"/>
      <c r="AB46" s="1201"/>
      <c r="AC46" s="8"/>
      <c r="AD46" s="1143"/>
      <c r="AE46" s="8"/>
      <c r="AF46" s="1143"/>
      <c r="AG46" s="7"/>
      <c r="AH46" s="1203"/>
      <c r="AI46" s="12"/>
      <c r="AJ46" s="1202"/>
      <c r="AK46" s="36"/>
      <c r="AL46" s="10"/>
      <c r="AM46" s="36"/>
      <c r="AN46" s="10"/>
      <c r="AO46" s="36"/>
      <c r="AP46" s="10"/>
      <c r="AQ46" s="4"/>
    </row>
    <row r="47" spans="1:43" ht="15" customHeight="1">
      <c r="A47" s="1151"/>
      <c r="B47" s="1137"/>
      <c r="C47" s="166" t="str">
        <f>C11</f>
        <v>Хімія</v>
      </c>
      <c r="D47" s="1137"/>
      <c r="E47" s="117" t="str">
        <f>$C$39</f>
        <v>Фізика і астр.</v>
      </c>
      <c r="F47" s="1141"/>
      <c r="G47" s="166" t="str">
        <f>'[1]1,2 курс'!G47</f>
        <v>Іноз. мова</v>
      </c>
      <c r="H47" s="1137"/>
      <c r="I47" s="166" t="s">
        <v>2</v>
      </c>
      <c r="J47" s="1137"/>
      <c r="K47" s="166" t="s">
        <v>47</v>
      </c>
      <c r="L47" s="1137"/>
      <c r="M47" s="117" t="str">
        <f>$C$87</f>
        <v>Всесвітня історія</v>
      </c>
      <c r="N47" s="1141"/>
      <c r="O47" s="117" t="s">
        <v>32</v>
      </c>
      <c r="P47" s="1148"/>
      <c r="Q47" s="12" t="s">
        <v>103</v>
      </c>
      <c r="R47" s="1141"/>
      <c r="S47" s="166" t="str">
        <f>'[1]1,2 курс'!$Q$87</f>
        <v>Комп.та комп.техн.</v>
      </c>
      <c r="T47" s="1137"/>
      <c r="U47" s="188" t="str">
        <f t="shared" ref="U47:U48" si="18">U7</f>
        <v xml:space="preserve">Математика </v>
      </c>
      <c r="V47" s="629"/>
      <c r="W47" s="630" t="s">
        <v>70</v>
      </c>
      <c r="X47" s="1177"/>
      <c r="Y47" s="198"/>
      <c r="Z47" s="1185"/>
      <c r="AA47" s="1013" t="str">
        <f>$Y$95</f>
        <v>Пр. фізика</v>
      </c>
      <c r="AB47" s="1199"/>
      <c r="AD47" s="1137"/>
      <c r="AE47" s="166" t="str">
        <f>'[1]1,2 курс'!AC87</f>
        <v>Осн.прог.інж.</v>
      </c>
      <c r="AF47" s="1137"/>
      <c r="AG47" s="5"/>
      <c r="AH47" s="1137"/>
      <c r="AI47" s="598" t="s">
        <v>132</v>
      </c>
      <c r="AJ47" s="1137"/>
      <c r="AK47" s="197" t="s">
        <v>138</v>
      </c>
      <c r="AL47" s="376"/>
      <c r="AM47" s="197" t="str">
        <f t="shared" ref="AM47:AM48" si="19">AK19</f>
        <v>Фіз. культура</v>
      </c>
      <c r="AN47" s="591"/>
      <c r="AO47" s="197" t="str">
        <f t="shared" ref="AO47:AO48" si="20">AK19</f>
        <v>Фіз. культура</v>
      </c>
      <c r="AP47" s="591"/>
      <c r="AQ47" s="2"/>
    </row>
    <row r="48" spans="1:43" ht="15" customHeight="1">
      <c r="A48" s="1151"/>
      <c r="B48" s="1137"/>
      <c r="C48" s="15" t="str">
        <f>C12</f>
        <v>Соловйова Н.В.</v>
      </c>
      <c r="D48" s="1137"/>
      <c r="E48" s="118" t="str">
        <f>$C$16</f>
        <v>Єрягіна І.А.</v>
      </c>
      <c r="F48" s="1141"/>
      <c r="G48" s="15" t="str">
        <f>'[1]1,2 курс'!G48</f>
        <v>Бєлашова А.В.</v>
      </c>
      <c r="H48" s="1137"/>
      <c r="I48" s="15" t="s">
        <v>5</v>
      </c>
      <c r="J48" s="1137"/>
      <c r="K48" s="167" t="s">
        <v>41</v>
      </c>
      <c r="L48" s="1137"/>
      <c r="M48" s="118" t="s">
        <v>8</v>
      </c>
      <c r="N48" s="1141"/>
      <c r="O48" s="1" t="s">
        <v>34</v>
      </c>
      <c r="P48" s="1148"/>
      <c r="Q48" s="19" t="s">
        <v>4</v>
      </c>
      <c r="R48" s="1141"/>
      <c r="S48" s="15" t="s">
        <v>174</v>
      </c>
      <c r="T48" s="1137"/>
      <c r="U48" s="574" t="str">
        <f t="shared" si="18"/>
        <v>Гончар Н.І.</v>
      </c>
      <c r="V48" s="629"/>
      <c r="W48" s="1025" t="s">
        <v>117</v>
      </c>
      <c r="X48" s="1177"/>
      <c r="Y48" s="657"/>
      <c r="Z48" s="1185"/>
      <c r="AA48" s="1014" t="s">
        <v>9</v>
      </c>
      <c r="AB48" s="1199"/>
      <c r="AD48" s="1137"/>
      <c r="AE48" s="15" t="str">
        <f>'[1]1,2 курс'!AC88</f>
        <v>Трембовецька Т.В.</v>
      </c>
      <c r="AF48" s="1137"/>
      <c r="AG48" s="19"/>
      <c r="AH48" s="1137"/>
      <c r="AI48" s="18" t="s">
        <v>62</v>
      </c>
      <c r="AJ48" s="1137"/>
      <c r="AK48" s="173" t="s">
        <v>66</v>
      </c>
      <c r="AL48" s="30"/>
      <c r="AM48" s="173" t="str">
        <f t="shared" si="19"/>
        <v>Барська М.В.</v>
      </c>
      <c r="AN48" s="30"/>
      <c r="AO48" s="173" t="str">
        <f t="shared" si="20"/>
        <v>Барська М.В.</v>
      </c>
      <c r="AP48" s="30"/>
      <c r="AQ48" s="72"/>
    </row>
    <row r="49" spans="1:43" ht="15" customHeight="1">
      <c r="A49" s="1151"/>
      <c r="B49" s="1138"/>
      <c r="C49" s="25"/>
      <c r="D49" s="1138"/>
      <c r="E49" s="444"/>
      <c r="F49" s="1142"/>
      <c r="G49" s="22" t="s">
        <v>16</v>
      </c>
      <c r="H49" s="1138"/>
      <c r="I49" s="22"/>
      <c r="J49" s="1138"/>
      <c r="K49" s="32"/>
      <c r="L49" s="1138"/>
      <c r="M49" s="556"/>
      <c r="N49" s="1142"/>
      <c r="O49" s="49"/>
      <c r="P49" s="1138"/>
      <c r="Q49" s="24"/>
      <c r="R49" s="1138"/>
      <c r="S49" s="22"/>
      <c r="T49" s="1138"/>
      <c r="U49" s="164"/>
      <c r="V49" s="527"/>
      <c r="W49" s="497"/>
      <c r="X49" s="1178"/>
      <c r="Y49" s="1012"/>
      <c r="Z49" s="1186"/>
      <c r="AA49" s="518"/>
      <c r="AB49" s="1200"/>
      <c r="AD49" s="1138"/>
      <c r="AE49" s="22"/>
      <c r="AF49" s="1138"/>
      <c r="AG49" s="26"/>
      <c r="AH49" s="1138"/>
      <c r="AI49" s="594"/>
      <c r="AJ49" s="1138"/>
      <c r="AK49" s="189" t="s">
        <v>17</v>
      </c>
      <c r="AL49" s="28"/>
      <c r="AM49" s="189"/>
      <c r="AN49" s="28"/>
      <c r="AO49" s="189"/>
      <c r="AP49" s="28"/>
      <c r="AQ49" s="2"/>
    </row>
    <row r="50" spans="1:43" ht="15" customHeight="1">
      <c r="A50" s="1151"/>
      <c r="B50" s="1157">
        <v>2</v>
      </c>
      <c r="C50" s="15"/>
      <c r="D50" s="1157"/>
      <c r="E50" s="166"/>
      <c r="F50" s="1136"/>
      <c r="G50" s="166"/>
      <c r="H50" s="1136"/>
      <c r="I50" s="166"/>
      <c r="J50" s="1136"/>
      <c r="K50" s="166"/>
      <c r="L50" s="1136"/>
      <c r="M50" s="575"/>
      <c r="N50" s="1136"/>
      <c r="O50" s="166"/>
      <c r="P50" s="1136"/>
      <c r="Q50" s="166"/>
      <c r="R50" s="1136"/>
      <c r="S50" s="616"/>
      <c r="T50" s="1195"/>
      <c r="U50" s="617"/>
      <c r="V50" s="196"/>
      <c r="W50" s="533"/>
      <c r="X50" s="1147"/>
      <c r="Y50" s="190"/>
      <c r="Z50" s="1136"/>
      <c r="AA50" s="12"/>
      <c r="AB50" s="1136"/>
      <c r="AC50" s="912"/>
      <c r="AD50" s="1136"/>
      <c r="AE50" s="166"/>
      <c r="AF50" s="1136"/>
      <c r="AG50" s="8" t="str">
        <f>'[2]1,2 курс'!AE60</f>
        <v>Фіз. культура</v>
      </c>
      <c r="AH50" s="1160"/>
      <c r="AI50" s="981"/>
      <c r="AJ50" s="1161"/>
      <c r="AK50" s="36"/>
      <c r="AL50" s="60"/>
      <c r="AM50" s="36"/>
      <c r="AN50" s="60"/>
      <c r="AO50" s="36"/>
      <c r="AP50" s="60"/>
      <c r="AQ50" s="11"/>
    </row>
    <row r="51" spans="1:43" ht="15" customHeight="1">
      <c r="A51" s="1151"/>
      <c r="B51" s="1137"/>
      <c r="C51" s="166" t="str">
        <f>'[1]1,2 курс'!C59</f>
        <v>Іноз. мова</v>
      </c>
      <c r="D51" s="1137"/>
      <c r="E51" s="166" t="str">
        <f>'[1]1,2 курс'!E39</f>
        <v>Іноз. мова</v>
      </c>
      <c r="F51" s="1137"/>
      <c r="G51" s="166" t="str">
        <f>$C$55</f>
        <v>Укр. література</v>
      </c>
      <c r="H51" s="1137"/>
      <c r="I51" s="166" t="str">
        <f>I15</f>
        <v>Хімія</v>
      </c>
      <c r="J51" s="1137"/>
      <c r="K51" s="166" t="s">
        <v>2</v>
      </c>
      <c r="L51" s="1137"/>
      <c r="M51" s="12" t="s">
        <v>103</v>
      </c>
      <c r="N51" s="1137"/>
      <c r="O51" s="166" t="str">
        <f>$C$87</f>
        <v>Всесвітня історія</v>
      </c>
      <c r="P51" s="1137"/>
      <c r="Q51" s="151" t="s">
        <v>63</v>
      </c>
      <c r="R51" s="1137"/>
      <c r="S51" s="618" t="s">
        <v>132</v>
      </c>
      <c r="T51" s="1196"/>
      <c r="U51" s="610" t="str">
        <f>'[1]1,2 курс'!$Q$27</f>
        <v>Укр. мова</v>
      </c>
      <c r="V51" s="194"/>
      <c r="W51" s="151" t="s">
        <v>119</v>
      </c>
      <c r="X51" s="1137"/>
      <c r="Y51" s="151" t="s">
        <v>119</v>
      </c>
      <c r="Z51" s="1137"/>
      <c r="AA51" s="166" t="str">
        <f>'[1]1,2 курс'!Y59</f>
        <v>Нар.геометрія</v>
      </c>
      <c r="AB51" s="1137"/>
      <c r="AC51" s="9" t="str">
        <f>$AA$19</f>
        <v>Хімія  (сп.)</v>
      </c>
      <c r="AD51" s="1137"/>
      <c r="AE51" s="12" t="str">
        <f>'[1]1,2 курс'!$AC$67</f>
        <v>Інс. пр.засоби</v>
      </c>
      <c r="AF51" s="1137"/>
      <c r="AG51" s="561" t="str">
        <f>'[2]1,2 курс'!AE61</f>
        <v>Фінашкін П.В.</v>
      </c>
      <c r="AH51" s="1145"/>
      <c r="AI51" s="485" t="str">
        <f>$U$35</f>
        <v>Фіз. культура</v>
      </c>
      <c r="AJ51" s="1141"/>
      <c r="AK51" s="12" t="s">
        <v>1</v>
      </c>
      <c r="AL51" s="376"/>
      <c r="AM51" s="12" t="str">
        <f t="shared" ref="AM51:AM52" si="21">AI47</f>
        <v>Осн.екології</v>
      </c>
      <c r="AN51" s="591"/>
      <c r="AO51" s="12" t="str">
        <f t="shared" ref="AO51:AO52" si="22">AI47</f>
        <v>Осн.екології</v>
      </c>
      <c r="AP51" s="591"/>
      <c r="AQ51" s="2"/>
    </row>
    <row r="52" spans="1:43" ht="15" customHeight="1">
      <c r="A52" s="1151"/>
      <c r="B52" s="1137"/>
      <c r="C52" s="537" t="str">
        <f>'[1]1,2 курс'!C60</f>
        <v>Закревська А.К.</v>
      </c>
      <c r="D52" s="1137"/>
      <c r="E52" s="15" t="str">
        <f>'[1]1,2 курс'!E40</f>
        <v>Бєлашова А.В.</v>
      </c>
      <c r="F52" s="1137"/>
      <c r="G52" s="167" t="s">
        <v>5</v>
      </c>
      <c r="H52" s="1137"/>
      <c r="I52" s="15" t="str">
        <f>I16</f>
        <v>Соловйова Н.В.</v>
      </c>
      <c r="J52" s="1137"/>
      <c r="K52" s="19" t="s">
        <v>30</v>
      </c>
      <c r="L52" s="1137"/>
      <c r="M52" s="19" t="s">
        <v>4</v>
      </c>
      <c r="N52" s="1137"/>
      <c r="O52" s="15" t="s">
        <v>8</v>
      </c>
      <c r="P52" s="1137"/>
      <c r="Q52" s="1" t="s">
        <v>9</v>
      </c>
      <c r="R52" s="1137"/>
      <c r="S52" s="619" t="str">
        <f>'[1]1,2 курс'!Q72</f>
        <v>Колібабчук С.С.</v>
      </c>
      <c r="T52" s="1196"/>
      <c r="U52" s="538" t="s">
        <v>7</v>
      </c>
      <c r="V52" s="194"/>
      <c r="W52" s="292" t="s">
        <v>28</v>
      </c>
      <c r="X52" s="1137"/>
      <c r="Y52" s="167" t="s">
        <v>13</v>
      </c>
      <c r="Z52" s="1137"/>
      <c r="AA52" s="15" t="str">
        <f>'[1]1,2 курс'!Y60</f>
        <v>Дробінка І.І.</v>
      </c>
      <c r="AB52" s="1137"/>
      <c r="AC52" s="173" t="s">
        <v>26</v>
      </c>
      <c r="AD52" s="1137"/>
      <c r="AE52" s="21" t="s">
        <v>175</v>
      </c>
      <c r="AF52" s="1137"/>
      <c r="AG52" s="443"/>
      <c r="AH52" s="1145"/>
      <c r="AI52" s="916" t="s">
        <v>176</v>
      </c>
      <c r="AJ52" s="1141"/>
      <c r="AK52" s="120" t="s">
        <v>11</v>
      </c>
      <c r="AL52" s="376"/>
      <c r="AM52" s="120" t="str">
        <f t="shared" si="21"/>
        <v>Заболотна М.О.</v>
      </c>
      <c r="AN52" s="591"/>
      <c r="AO52" s="120" t="str">
        <f t="shared" si="22"/>
        <v>Заболотна М.О.</v>
      </c>
      <c r="AP52" s="591"/>
      <c r="AQ52" s="2"/>
    </row>
    <row r="53" spans="1:43" ht="15" customHeight="1">
      <c r="A53" s="1151"/>
      <c r="B53" s="1138"/>
      <c r="C53" s="32" t="str">
        <f>'[1]1,2 курс'!C61</f>
        <v>Колінько І.В.</v>
      </c>
      <c r="D53" s="1138"/>
      <c r="E53" s="22" t="str">
        <f>'[1]1,2 курс'!E41</f>
        <v>Чала В.П.</v>
      </c>
      <c r="F53" s="1138"/>
      <c r="G53" s="32"/>
      <c r="H53" s="1138"/>
      <c r="I53" s="32"/>
      <c r="J53" s="1138"/>
      <c r="K53" s="32"/>
      <c r="L53" s="1138"/>
      <c r="M53" s="24"/>
      <c r="N53" s="1138"/>
      <c r="O53" s="23"/>
      <c r="P53" s="1138"/>
      <c r="Q53" s="23"/>
      <c r="R53" s="1138"/>
      <c r="S53" s="620"/>
      <c r="T53" s="1197"/>
      <c r="U53" s="613"/>
      <c r="V53" s="384"/>
      <c r="W53" s="577"/>
      <c r="X53" s="1138"/>
      <c r="Y53" s="32"/>
      <c r="Z53" s="1138"/>
      <c r="AA53" s="32" t="str">
        <f>$AG$57</f>
        <v>Карасьова Н.С.</v>
      </c>
      <c r="AB53" s="1138"/>
      <c r="AC53" s="24"/>
      <c r="AD53" s="1137"/>
      <c r="AE53" s="32"/>
      <c r="AF53" s="1138"/>
      <c r="AG53" s="22"/>
      <c r="AH53" s="1146"/>
      <c r="AI53" s="982"/>
      <c r="AJ53" s="1142"/>
      <c r="AK53" s="121"/>
      <c r="AL53" s="28"/>
      <c r="AM53" s="121"/>
      <c r="AN53" s="28"/>
      <c r="AO53" s="121"/>
      <c r="AP53" s="28"/>
      <c r="AQ53" s="2"/>
    </row>
    <row r="54" spans="1:43" ht="15" customHeight="1">
      <c r="A54" s="1151"/>
      <c r="B54" s="1157">
        <v>3</v>
      </c>
      <c r="C54" s="15"/>
      <c r="D54" s="1157"/>
      <c r="E54" s="166"/>
      <c r="F54" s="1136"/>
      <c r="G54" s="166"/>
      <c r="H54" s="1136"/>
      <c r="I54" s="166"/>
      <c r="J54" s="1136"/>
      <c r="K54" s="166"/>
      <c r="L54" s="1136"/>
      <c r="M54" s="166"/>
      <c r="N54" s="1136"/>
      <c r="O54" s="166"/>
      <c r="P54" s="1136"/>
      <c r="Q54" s="8"/>
      <c r="R54" s="1136"/>
      <c r="S54" s="621"/>
      <c r="T54" s="1507"/>
      <c r="U54" s="1504"/>
      <c r="V54" s="203"/>
      <c r="W54" s="161"/>
      <c r="X54" s="1198"/>
      <c r="Y54" s="8"/>
      <c r="Z54" s="1136"/>
      <c r="AA54" s="8"/>
      <c r="AB54" s="1136"/>
      <c r="AC54" s="8"/>
      <c r="AD54" s="209"/>
      <c r="AE54" s="166"/>
      <c r="AF54" s="1136"/>
      <c r="AG54" s="12"/>
      <c r="AH54" s="1160"/>
      <c r="AI54" s="279"/>
      <c r="AJ54" s="1161"/>
      <c r="AK54" s="36"/>
      <c r="AL54" s="29"/>
      <c r="AM54" s="36"/>
      <c r="AN54" s="29"/>
      <c r="AO54" s="36"/>
      <c r="AP54" s="29"/>
      <c r="AQ54" s="4"/>
    </row>
    <row r="55" spans="1:43" ht="15" customHeight="1">
      <c r="A55" s="1151"/>
      <c r="B55" s="1137"/>
      <c r="C55" s="166" t="s">
        <v>111</v>
      </c>
      <c r="D55" s="1137"/>
      <c r="E55" s="166" t="s">
        <v>100</v>
      </c>
      <c r="F55" s="1148"/>
      <c r="G55" s="151" t="str">
        <f>G7</f>
        <v xml:space="preserve">Математика </v>
      </c>
      <c r="H55" s="1141"/>
      <c r="I55" s="151" t="s">
        <v>63</v>
      </c>
      <c r="J55" s="1137"/>
      <c r="K55" s="117" t="s">
        <v>32</v>
      </c>
      <c r="L55" s="1137"/>
      <c r="M55" s="166" t="str">
        <f>G51</f>
        <v>Укр. література</v>
      </c>
      <c r="N55" s="1137"/>
      <c r="O55" s="166" t="s">
        <v>3</v>
      </c>
      <c r="P55" s="1137"/>
      <c r="Q55" s="12" t="str">
        <f>$K$15</f>
        <v>Біологія і екол.</v>
      </c>
      <c r="R55" s="1137"/>
      <c r="S55" s="621" t="str">
        <f>'[1]1,2 курс'!Q51</f>
        <v>Інж. механіка</v>
      </c>
      <c r="T55" s="1508"/>
      <c r="U55" s="1505" t="s">
        <v>95</v>
      </c>
      <c r="V55" s="202"/>
      <c r="W55" s="650" t="s">
        <v>12</v>
      </c>
      <c r="X55" s="1199"/>
      <c r="Y55" s="197" t="str">
        <f>'[1]1,2 курс'!W19</f>
        <v>Осн.екології</v>
      </c>
      <c r="Z55" s="1137"/>
      <c r="AA55" s="9" t="str">
        <f t="shared" ref="AA55:AA56" si="23">Y7</f>
        <v>Математика</v>
      </c>
      <c r="AB55" s="1137"/>
      <c r="AC55" s="166" t="str">
        <f>'[1]1,2 курс'!$Y$99</f>
        <v>Іноз. мова</v>
      </c>
      <c r="AD55" s="210"/>
      <c r="AE55" s="496" t="str">
        <f t="shared" ref="AE55:AE56" si="24">AE11</f>
        <v>Математика</v>
      </c>
      <c r="AF55" s="1137"/>
      <c r="AG55" s="17" t="str">
        <f>'[2]1,2 курс'!AE19</f>
        <v>Інж.графіка</v>
      </c>
      <c r="AH55" s="1145"/>
      <c r="AI55" s="971"/>
      <c r="AJ55" s="1141"/>
      <c r="AK55" s="503" t="str">
        <f>'[2]1,2 курс'!AI51</f>
        <v>Прик. фізика</v>
      </c>
      <c r="AL55" s="376"/>
      <c r="AM55" s="16" t="str">
        <f t="shared" ref="AM55" si="25">AK59</f>
        <v>Автомобілі</v>
      </c>
      <c r="AN55" s="591"/>
      <c r="AO55" s="16" t="s">
        <v>172</v>
      </c>
      <c r="AP55" s="591"/>
      <c r="AQ55" s="2"/>
    </row>
    <row r="56" spans="1:43" ht="15" customHeight="1">
      <c r="A56" s="1151"/>
      <c r="B56" s="1137"/>
      <c r="C56" s="167" t="s">
        <v>7</v>
      </c>
      <c r="D56" s="1137"/>
      <c r="E56" s="19" t="s">
        <v>62</v>
      </c>
      <c r="F56" s="1148"/>
      <c r="G56" s="154" t="str">
        <f>G8</f>
        <v>Курінна Р.П.</v>
      </c>
      <c r="H56" s="1141"/>
      <c r="I56" s="1" t="s">
        <v>9</v>
      </c>
      <c r="J56" s="1137"/>
      <c r="K56" s="1" t="s">
        <v>34</v>
      </c>
      <c r="L56" s="1137"/>
      <c r="M56" s="167" t="str">
        <f>G52</f>
        <v>Гаврилець А.О.</v>
      </c>
      <c r="N56" s="1137"/>
      <c r="O56" s="15" t="s">
        <v>6</v>
      </c>
      <c r="P56" s="1137"/>
      <c r="Q56" s="167" t="s">
        <v>24</v>
      </c>
      <c r="R56" s="1137"/>
      <c r="S56" s="612" t="str">
        <f>'[1]1,2 курс'!Q52</f>
        <v>Лисенко О.О.</v>
      </c>
      <c r="T56" s="1508"/>
      <c r="U56" s="753" t="s">
        <v>121</v>
      </c>
      <c r="V56" s="202"/>
      <c r="W56" s="552" t="s">
        <v>15</v>
      </c>
      <c r="X56" s="1199"/>
      <c r="Y56" s="20" t="str">
        <f>'[1]1,2 курс'!W20</f>
        <v>Король Л.О.</v>
      </c>
      <c r="Z56" s="1137"/>
      <c r="AA56" s="167" t="str">
        <f t="shared" si="23"/>
        <v>Єрягіна І.А.</v>
      </c>
      <c r="AB56" s="1137"/>
      <c r="AC56" s="167" t="s">
        <v>18</v>
      </c>
      <c r="AD56" s="194"/>
      <c r="AE56" s="564" t="str">
        <f t="shared" si="24"/>
        <v>Гончар Н.І.</v>
      </c>
      <c r="AF56" s="1137"/>
      <c r="AG56" s="21" t="str">
        <f>'[2]1,2 курс'!AE20</f>
        <v>Дробінка І.І.</v>
      </c>
      <c r="AH56" s="1145"/>
      <c r="AI56" s="971"/>
      <c r="AJ56" s="1141"/>
      <c r="AK56" s="441" t="str">
        <f>'[2]1,2 курс'!AI52</f>
        <v>Хижняк Н.М.</v>
      </c>
      <c r="AL56" s="376"/>
      <c r="AM56" s="119" t="str">
        <f>AK60</f>
        <v>Романчук О.В.</v>
      </c>
      <c r="AN56" s="591"/>
      <c r="AO56" s="119" t="s">
        <v>175</v>
      </c>
      <c r="AP56" s="591"/>
      <c r="AQ56" s="2"/>
    </row>
    <row r="57" spans="1:43" ht="15" customHeight="1">
      <c r="A57" s="1151"/>
      <c r="B57" s="1138"/>
      <c r="C57" s="32"/>
      <c r="D57" s="1138"/>
      <c r="E57" s="49"/>
      <c r="F57" s="1138"/>
      <c r="G57" s="164"/>
      <c r="H57" s="1138"/>
      <c r="I57" s="49"/>
      <c r="J57" s="1138"/>
      <c r="K57" s="32"/>
      <c r="L57" s="1138"/>
      <c r="M57" s="32"/>
      <c r="N57" s="1138"/>
      <c r="O57" s="32"/>
      <c r="P57" s="1138"/>
      <c r="Q57" s="1"/>
      <c r="R57" s="1138"/>
      <c r="S57" s="620"/>
      <c r="T57" s="1509"/>
      <c r="U57" s="1506"/>
      <c r="V57" s="385"/>
      <c r="W57" s="1019"/>
      <c r="X57" s="1200"/>
      <c r="Y57" s="552"/>
      <c r="Z57" s="1138"/>
      <c r="AA57" s="22"/>
      <c r="AB57" s="1138"/>
      <c r="AC57" s="186"/>
      <c r="AD57" s="381"/>
      <c r="AE57" s="158"/>
      <c r="AF57" s="1138"/>
      <c r="AG57" s="22" t="str">
        <f>'[2]1,2 курс'!AE21</f>
        <v>Карасьова Н.С.</v>
      </c>
      <c r="AH57" s="1146"/>
      <c r="AI57" s="281"/>
      <c r="AJ57" s="1142"/>
      <c r="AK57" s="546"/>
      <c r="AL57" s="28"/>
      <c r="AM57" s="546"/>
      <c r="AN57" s="28"/>
      <c r="AO57" s="546"/>
      <c r="AP57" s="28"/>
      <c r="AQ57" s="2"/>
    </row>
    <row r="58" spans="1:43" ht="15" customHeight="1">
      <c r="A58" s="1151"/>
      <c r="B58" s="1157">
        <v>4</v>
      </c>
      <c r="C58" s="7"/>
      <c r="D58" s="1157"/>
      <c r="E58" s="166"/>
      <c r="F58" s="1147"/>
      <c r="G58" s="150"/>
      <c r="H58" s="1136"/>
      <c r="I58" s="166"/>
      <c r="J58" s="1136"/>
      <c r="K58" s="166"/>
      <c r="L58" s="1136"/>
      <c r="M58" s="4"/>
      <c r="N58" s="1136"/>
      <c r="O58" s="166"/>
      <c r="P58" s="1136"/>
      <c r="Q58" s="171"/>
      <c r="R58" s="1136"/>
      <c r="S58" s="1001"/>
      <c r="T58" s="1171"/>
      <c r="U58" s="614"/>
      <c r="V58" s="1143"/>
      <c r="W58" s="12"/>
      <c r="X58" s="1147"/>
      <c r="Y58" s="170"/>
      <c r="Z58" s="1176"/>
      <c r="AA58" s="8"/>
      <c r="AB58" s="1147"/>
      <c r="AC58" s="403"/>
      <c r="AD58" s="1194"/>
      <c r="AE58" s="279"/>
      <c r="AF58" s="1140"/>
      <c r="AG58" s="166"/>
      <c r="AH58" s="1162"/>
      <c r="AI58" s="13"/>
      <c r="AJ58" s="1163"/>
      <c r="AK58" s="44"/>
      <c r="AL58" s="37"/>
      <c r="AM58" s="44"/>
      <c r="AN58" s="37"/>
      <c r="AO58" s="44"/>
      <c r="AP58" s="37"/>
      <c r="AQ58" s="4"/>
    </row>
    <row r="59" spans="1:43" ht="15" customHeight="1">
      <c r="A59" s="1151"/>
      <c r="B59" s="1137"/>
      <c r="C59" s="166" t="str">
        <f>'[1]1,2 курс'!C39</f>
        <v>Біологія і екол.</v>
      </c>
      <c r="D59" s="1137"/>
      <c r="E59" s="166" t="str">
        <f>$C$55</f>
        <v>Укр. література</v>
      </c>
      <c r="F59" s="1148"/>
      <c r="G59" s="151" t="str">
        <f t="shared" ref="G59:G60" si="26">E87</f>
        <v>Фізика і астр.</v>
      </c>
      <c r="H59" s="1141"/>
      <c r="I59" s="12" t="str">
        <f>$E$55</f>
        <v xml:space="preserve">Біологія і екол. </v>
      </c>
      <c r="J59" s="1177"/>
      <c r="K59" s="151" t="s">
        <v>63</v>
      </c>
      <c r="L59" s="1141"/>
      <c r="M59" s="166" t="s">
        <v>3</v>
      </c>
      <c r="N59" s="1137"/>
      <c r="O59" s="166"/>
      <c r="P59" s="1137"/>
      <c r="Q59" s="166" t="s">
        <v>12</v>
      </c>
      <c r="R59" s="1137"/>
      <c r="S59" s="1002" t="s">
        <v>12</v>
      </c>
      <c r="T59" s="1172"/>
      <c r="V59" s="1137"/>
      <c r="X59" s="1148"/>
      <c r="Y59" s="151" t="str">
        <f>'[1]1,2 курс'!W71</f>
        <v>ТКМ</v>
      </c>
      <c r="Z59" s="1177"/>
      <c r="AA59" s="197" t="str">
        <f>$Y$55</f>
        <v>Осн.екології</v>
      </c>
      <c r="AB59" s="1148"/>
      <c r="AC59" s="933"/>
      <c r="AD59" s="1185"/>
      <c r="AE59" s="492" t="s">
        <v>95</v>
      </c>
      <c r="AF59" s="1141"/>
      <c r="AG59" s="598" t="s">
        <v>129</v>
      </c>
      <c r="AH59" s="1137"/>
      <c r="AI59" s="166"/>
      <c r="AJ59" s="1137"/>
      <c r="AK59" s="166" t="str">
        <f>'[2]1,2 курс'!AI31</f>
        <v>Автомобілі</v>
      </c>
      <c r="AL59" s="376"/>
      <c r="AM59" s="166"/>
      <c r="AN59" s="591"/>
      <c r="AO59" s="166"/>
      <c r="AP59" s="591"/>
      <c r="AQ59" s="2"/>
    </row>
    <row r="60" spans="1:43" ht="15" customHeight="1">
      <c r="A60" s="1151"/>
      <c r="B60" s="1137"/>
      <c r="C60" s="15" t="str">
        <f>'[1]1,2 курс'!C40</f>
        <v>Колібабчук С.С.</v>
      </c>
      <c r="D60" s="1137"/>
      <c r="E60" s="167" t="s">
        <v>5</v>
      </c>
      <c r="F60" s="1137"/>
      <c r="G60" s="601" t="str">
        <f t="shared" si="26"/>
        <v>Єрягіна І.А.</v>
      </c>
      <c r="H60" s="1137"/>
      <c r="I60" s="19" t="s">
        <v>62</v>
      </c>
      <c r="J60" s="1177"/>
      <c r="K60" s="529" t="s">
        <v>9</v>
      </c>
      <c r="L60" s="1137"/>
      <c r="M60" s="15" t="s">
        <v>6</v>
      </c>
      <c r="N60" s="1137"/>
      <c r="O60" s="167"/>
      <c r="P60" s="1137"/>
      <c r="Q60" s="15" t="str">
        <f>$E$53</f>
        <v>Чала В.П.</v>
      </c>
      <c r="R60" s="1148"/>
      <c r="S60" s="735" t="s">
        <v>16</v>
      </c>
      <c r="T60" s="1172"/>
      <c r="V60" s="1137"/>
      <c r="W60" s="612"/>
      <c r="X60" s="1148"/>
      <c r="Y60" s="154" t="s">
        <v>66</v>
      </c>
      <c r="Z60" s="1177"/>
      <c r="AA60" s="20" t="str">
        <f>$Y$56</f>
        <v>Король Л.О.</v>
      </c>
      <c r="AB60" s="1148"/>
      <c r="AC60" s="403"/>
      <c r="AD60" s="1185"/>
      <c r="AE60" s="711" t="s">
        <v>8</v>
      </c>
      <c r="AF60" s="1141"/>
      <c r="AG60" s="564" t="s">
        <v>28</v>
      </c>
      <c r="AH60" s="1137"/>
      <c r="AI60" s="15"/>
      <c r="AJ60" s="1137"/>
      <c r="AK60" s="438" t="str">
        <f>'[2]1,2 курс'!AI32</f>
        <v>Романчук О.В.</v>
      </c>
      <c r="AL60" s="213"/>
      <c r="AM60" s="438"/>
      <c r="AN60" s="213"/>
      <c r="AO60" s="438"/>
      <c r="AP60" s="213"/>
      <c r="AQ60" s="72"/>
    </row>
    <row r="61" spans="1:43" ht="15" customHeight="1">
      <c r="A61" s="1151"/>
      <c r="B61" s="1138"/>
      <c r="C61" s="1"/>
      <c r="D61" s="1138"/>
      <c r="E61" s="24"/>
      <c r="F61" s="1138"/>
      <c r="G61" s="21"/>
      <c r="H61" s="1138"/>
      <c r="I61" s="1"/>
      <c r="J61" s="1138"/>
      <c r="K61" s="21"/>
      <c r="L61" s="1138"/>
      <c r="M61" s="1"/>
      <c r="N61" s="1138"/>
      <c r="O61" s="1"/>
      <c r="P61" s="1138"/>
      <c r="Q61" s="22"/>
      <c r="R61" s="1149"/>
      <c r="S61" s="735" t="s">
        <v>27</v>
      </c>
      <c r="T61" s="1173"/>
      <c r="U61" s="622"/>
      <c r="V61" s="1138"/>
      <c r="W61" s="49"/>
      <c r="X61" s="1149"/>
      <c r="Y61" s="445"/>
      <c r="Z61" s="1178"/>
      <c r="AA61" s="556"/>
      <c r="AB61" s="1149"/>
      <c r="AC61" s="540"/>
      <c r="AD61" s="1186"/>
      <c r="AE61" s="447"/>
      <c r="AF61" s="1142"/>
      <c r="AG61" s="538"/>
      <c r="AH61" s="1138"/>
      <c r="AI61" s="19"/>
      <c r="AJ61" s="1138"/>
      <c r="AK61" s="387"/>
      <c r="AL61" s="123"/>
      <c r="AM61" s="387"/>
      <c r="AN61" s="979"/>
      <c r="AO61" s="360"/>
      <c r="AP61" s="123"/>
      <c r="AQ61" s="72"/>
    </row>
    <row r="62" spans="1:43" ht="15" customHeight="1">
      <c r="A62" s="1151"/>
      <c r="B62" s="1157">
        <v>5</v>
      </c>
      <c r="C62" s="100"/>
      <c r="D62" s="1157"/>
      <c r="E62" s="100"/>
      <c r="F62" s="1136"/>
      <c r="G62" s="8"/>
      <c r="H62" s="1136"/>
      <c r="I62" s="100"/>
      <c r="J62" s="1136"/>
      <c r="K62" s="101"/>
      <c r="L62" s="1136"/>
      <c r="M62" s="102"/>
      <c r="N62" s="1136"/>
      <c r="O62" s="8"/>
      <c r="P62" s="1136"/>
      <c r="Q62" s="105"/>
      <c r="R62" s="1136"/>
      <c r="S62" s="314"/>
      <c r="T62" s="1136"/>
      <c r="U62" s="15"/>
      <c r="V62" s="1147"/>
      <c r="W62" s="100"/>
      <c r="X62" s="1147"/>
      <c r="Y62" s="198"/>
      <c r="Z62" s="1136"/>
      <c r="AA62" s="8"/>
      <c r="AB62" s="1136"/>
      <c r="AC62" s="14"/>
      <c r="AD62" s="1147"/>
      <c r="AE62" s="190"/>
      <c r="AF62" s="1136"/>
      <c r="AG62" s="101"/>
      <c r="AH62" s="1162"/>
      <c r="AI62" s="59"/>
      <c r="AJ62" s="1168"/>
      <c r="AK62" s="909"/>
      <c r="AL62" s="976"/>
      <c r="AM62" s="974"/>
      <c r="AN62" s="976"/>
      <c r="AO62" s="974"/>
      <c r="AP62" s="214"/>
      <c r="AQ62" s="4"/>
    </row>
    <row r="63" spans="1:43" ht="15" customHeight="1">
      <c r="A63" s="1151"/>
      <c r="B63" s="1137"/>
      <c r="C63" s="15"/>
      <c r="D63" s="1137"/>
      <c r="E63" s="15"/>
      <c r="F63" s="1137"/>
      <c r="G63" s="166"/>
      <c r="H63" s="1137"/>
      <c r="I63" s="15"/>
      <c r="J63" s="1137"/>
      <c r="K63" s="20"/>
      <c r="L63" s="1137"/>
      <c r="M63" s="2"/>
      <c r="N63" s="1137"/>
      <c r="O63" s="15"/>
      <c r="P63" s="1137"/>
      <c r="Q63" s="105"/>
      <c r="R63" s="1137"/>
      <c r="S63" s="166"/>
      <c r="T63" s="1137"/>
      <c r="U63" s="15"/>
      <c r="V63" s="1148"/>
      <c r="W63" s="6"/>
      <c r="X63" s="1137"/>
      <c r="Z63" s="1137"/>
      <c r="AA63" s="12"/>
      <c r="AB63" s="1137"/>
      <c r="AC63" s="71"/>
      <c r="AD63" s="1137"/>
      <c r="AE63" s="12"/>
      <c r="AF63" s="1137"/>
      <c r="AG63" s="6"/>
      <c r="AH63" s="1137"/>
      <c r="AI63" s="106"/>
      <c r="AJ63" s="1148"/>
      <c r="AK63" s="494"/>
      <c r="AL63" s="317"/>
      <c r="AM63" s="201"/>
      <c r="AN63" s="317"/>
      <c r="AO63" s="201"/>
      <c r="AP63" s="213"/>
      <c r="AQ63" s="72"/>
    </row>
    <row r="64" spans="1:43" ht="15" customHeight="1">
      <c r="A64" s="1151"/>
      <c r="B64" s="1137"/>
      <c r="C64" s="15"/>
      <c r="D64" s="1137"/>
      <c r="E64" s="15"/>
      <c r="F64" s="1137"/>
      <c r="G64" s="1"/>
      <c r="H64" s="1137"/>
      <c r="I64" s="15"/>
      <c r="J64" s="1137"/>
      <c r="K64" s="97"/>
      <c r="L64" s="1137"/>
      <c r="M64" s="2"/>
      <c r="N64" s="1137"/>
      <c r="O64" s="19"/>
      <c r="P64" s="1137"/>
      <c r="Q64" s="105"/>
      <c r="R64" s="1137"/>
      <c r="S64" s="15"/>
      <c r="T64" s="1137"/>
      <c r="U64" s="15"/>
      <c r="V64" s="1148"/>
      <c r="W64" s="6"/>
      <c r="X64" s="1137"/>
      <c r="Z64" s="1137"/>
      <c r="AA64" s="12"/>
      <c r="AB64" s="1137"/>
      <c r="AC64" s="71"/>
      <c r="AD64" s="1137"/>
      <c r="AE64" s="12"/>
      <c r="AF64" s="1137"/>
      <c r="AG64" s="6"/>
      <c r="AH64" s="1137"/>
      <c r="AI64" s="19"/>
      <c r="AJ64" s="1148"/>
      <c r="AK64" s="971"/>
      <c r="AL64" s="317"/>
      <c r="AM64" s="606"/>
      <c r="AN64" s="317"/>
      <c r="AO64" s="606"/>
      <c r="AP64" s="213"/>
      <c r="AQ64" s="72"/>
    </row>
    <row r="65" spans="1:43" ht="15" customHeight="1" thickBot="1">
      <c r="A65" s="1152"/>
      <c r="B65" s="1139"/>
      <c r="C65" s="82"/>
      <c r="D65" s="1139"/>
      <c r="E65" s="82"/>
      <c r="F65" s="1139"/>
      <c r="G65" s="85"/>
      <c r="H65" s="1139"/>
      <c r="I65" s="82"/>
      <c r="J65" s="1139"/>
      <c r="K65" s="176"/>
      <c r="L65" s="1139"/>
      <c r="M65" s="108"/>
      <c r="N65" s="1139"/>
      <c r="O65" s="107"/>
      <c r="P65" s="1139"/>
      <c r="Q65" s="176"/>
      <c r="R65" s="1139"/>
      <c r="S65" s="82"/>
      <c r="T65" s="1139"/>
      <c r="U65" s="82"/>
      <c r="V65" s="1169"/>
      <c r="W65" s="86"/>
      <c r="X65" s="1139"/>
      <c r="Y65" s="110"/>
      <c r="Z65" s="1139"/>
      <c r="AA65" s="147"/>
      <c r="AB65" s="1139"/>
      <c r="AC65" s="84"/>
      <c r="AD65" s="1139"/>
      <c r="AE65" s="81"/>
      <c r="AF65" s="1139"/>
      <c r="AG65" s="86"/>
      <c r="AH65" s="1139"/>
      <c r="AI65" s="86"/>
      <c r="AJ65" s="1169"/>
      <c r="AK65" s="973"/>
      <c r="AL65" s="977"/>
      <c r="AM65" s="360"/>
      <c r="AN65" s="977"/>
      <c r="AO65" s="360"/>
      <c r="AP65" s="89"/>
      <c r="AQ65" s="72"/>
    </row>
    <row r="66" spans="1:43" ht="15" customHeight="1" thickTop="1">
      <c r="A66" s="1150" t="s">
        <v>44</v>
      </c>
      <c r="B66" s="1153">
        <v>1</v>
      </c>
      <c r="C66" s="15"/>
      <c r="D66" s="1153"/>
      <c r="E66" s="166"/>
      <c r="F66" s="1143"/>
      <c r="G66" s="431" t="str">
        <f>$C$27</f>
        <v>Фіз. культура</v>
      </c>
      <c r="H66" s="1143"/>
      <c r="I66" s="5"/>
      <c r="J66" s="1174"/>
      <c r="K66" s="151"/>
      <c r="L66" s="1175"/>
      <c r="M66" s="166"/>
      <c r="N66" s="1143"/>
      <c r="O66" s="166"/>
      <c r="P66" s="1193"/>
      <c r="Q66" s="8" t="str">
        <f>$K$7</f>
        <v>Фіз. культура</v>
      </c>
      <c r="R66" s="1166"/>
      <c r="S66" s="6"/>
      <c r="T66" s="1164"/>
      <c r="U66" s="7"/>
      <c r="V66" s="1164"/>
      <c r="W66" s="166"/>
      <c r="X66" s="1164"/>
      <c r="Y66" s="12"/>
      <c r="Z66" s="1165"/>
      <c r="AA66" s="156"/>
      <c r="AB66" s="1166"/>
      <c r="AC66" s="549"/>
      <c r="AD66" s="1159"/>
      <c r="AE66" s="580"/>
      <c r="AF66" s="1164"/>
      <c r="AG66" s="7"/>
      <c r="AH66" s="1158"/>
      <c r="AI66" s="9"/>
      <c r="AJ66" s="1167"/>
      <c r="AK66" s="972"/>
      <c r="AL66" s="978"/>
      <c r="AM66" s="980"/>
      <c r="AN66" s="978"/>
      <c r="AO66" s="980"/>
      <c r="AP66" s="10"/>
      <c r="AQ66" s="4"/>
    </row>
    <row r="67" spans="1:43" ht="15" customHeight="1">
      <c r="A67" s="1151"/>
      <c r="B67" s="1137"/>
      <c r="C67" s="599"/>
      <c r="D67" s="1137"/>
      <c r="E67" s="9" t="s">
        <v>3</v>
      </c>
      <c r="F67" s="1137"/>
      <c r="G67" s="602" t="s">
        <v>20</v>
      </c>
      <c r="H67" s="1137"/>
      <c r="I67" s="125" t="s">
        <v>1</v>
      </c>
      <c r="J67" s="1148"/>
      <c r="K67" s="492" t="str">
        <f>$C$27</f>
        <v>Фіз. культура</v>
      </c>
      <c r="L67" s="1141"/>
      <c r="M67" s="12" t="s">
        <v>33</v>
      </c>
      <c r="N67" s="1137"/>
      <c r="O67" s="9" t="str">
        <f t="shared" ref="O67:O68" si="27">O39</f>
        <v>Фізика і астр.</v>
      </c>
      <c r="P67" s="1145"/>
      <c r="Q67" s="505" t="s">
        <v>21</v>
      </c>
      <c r="R67" s="1141"/>
      <c r="S67" s="197" t="str">
        <f>'[1]1,2 курс'!Q35</f>
        <v>Пр. фізика</v>
      </c>
      <c r="T67" s="1137"/>
      <c r="U67" s="614" t="str">
        <f>S71</f>
        <v>Вступ до фаху</v>
      </c>
      <c r="V67" s="1137"/>
      <c r="W67" s="166"/>
      <c r="X67" s="1137"/>
      <c r="Y67" s="197" t="str">
        <f>U55</f>
        <v>Історія України</v>
      </c>
      <c r="Z67" s="1148"/>
      <c r="AA67" s="197" t="s">
        <v>1</v>
      </c>
      <c r="AB67" s="1141"/>
      <c r="AC67" s="434"/>
      <c r="AD67" s="1148"/>
      <c r="AE67" s="1018"/>
      <c r="AF67" s="1137"/>
      <c r="AG67" s="166" t="str">
        <f>'[2]1,2 курс'!AE79</f>
        <v>Ел.матеріалозн.</v>
      </c>
      <c r="AH67" s="1137"/>
      <c r="AI67" s="496" t="str">
        <f>'[2]1,2 курс'!AG27</f>
        <v>Іноз. мова</v>
      </c>
      <c r="AJ67" s="1137"/>
      <c r="AK67" s="496" t="str">
        <f>'[2]1,2 курс'!$AI$27</f>
        <v>Вступ до фаху</v>
      </c>
      <c r="AL67" s="376"/>
      <c r="AM67" s="598"/>
      <c r="AN67" s="591"/>
      <c r="AO67" s="598"/>
      <c r="AP67" s="591"/>
      <c r="AQ67" s="2"/>
    </row>
    <row r="68" spans="1:43" ht="15" customHeight="1">
      <c r="A68" s="1151"/>
      <c r="B68" s="1137"/>
      <c r="C68" s="167" t="str">
        <f>'[1]1,2 курс'!C27</f>
        <v>Фіз. культура</v>
      </c>
      <c r="D68" s="1137"/>
      <c r="E68" s="1" t="s">
        <v>26</v>
      </c>
      <c r="F68" s="1137"/>
      <c r="G68" s="48"/>
      <c r="H68" s="1137"/>
      <c r="I68" s="126" t="s">
        <v>107</v>
      </c>
      <c r="J68" s="1148"/>
      <c r="K68" s="172" t="s">
        <v>176</v>
      </c>
      <c r="L68" s="1141"/>
      <c r="M68" s="19" t="s">
        <v>36</v>
      </c>
      <c r="N68" s="1137"/>
      <c r="O68" s="21" t="str">
        <f t="shared" si="27"/>
        <v>Хижняк Н.М.</v>
      </c>
      <c r="P68" s="1145"/>
      <c r="Q68" s="506"/>
      <c r="R68" s="1141"/>
      <c r="S68" s="15" t="str">
        <f>'[1]1,2 курс'!Q36</f>
        <v>Носенко В.Ю.</v>
      </c>
      <c r="T68" s="1137"/>
      <c r="U68" s="615" t="str">
        <f>S72</f>
        <v>Марштупа А.В.</v>
      </c>
      <c r="V68" s="1137"/>
      <c r="W68" s="15"/>
      <c r="X68" s="1137"/>
      <c r="Y68" s="173" t="str">
        <f>U56</f>
        <v>Авєрина Т.В.</v>
      </c>
      <c r="Z68" s="1148"/>
      <c r="AA68" s="173" t="s">
        <v>13</v>
      </c>
      <c r="AB68" s="1141"/>
      <c r="AC68" s="19"/>
      <c r="AD68" s="1148"/>
      <c r="AE68" s="1018"/>
      <c r="AF68" s="1137"/>
      <c r="AG68" s="15" t="str">
        <f>'[2]1,2 курс'!AE80</f>
        <v>Дробінка І.І.</v>
      </c>
      <c r="AH68" s="1137"/>
      <c r="AI68" s="15" t="str">
        <f>'[2]1,2 курс'!AG28</f>
        <v>Діденко А.М</v>
      </c>
      <c r="AJ68" s="1137"/>
      <c r="AK68" s="438" t="s">
        <v>42</v>
      </c>
      <c r="AL68" s="376"/>
      <c r="AM68" s="438"/>
      <c r="AN68" s="591"/>
      <c r="AO68" s="438"/>
      <c r="AP68" s="591"/>
      <c r="AQ68" s="2"/>
    </row>
    <row r="69" spans="1:43" ht="15" customHeight="1">
      <c r="A69" s="1151"/>
      <c r="B69" s="1138"/>
      <c r="C69" s="32" t="str">
        <f>'[1]1,2 курс'!C28</f>
        <v>Онопченко Н.В.</v>
      </c>
      <c r="D69" s="1138"/>
      <c r="E69" s="32"/>
      <c r="F69" s="1138"/>
      <c r="G69" s="22"/>
      <c r="H69" s="1138"/>
      <c r="I69" s="32"/>
      <c r="J69" s="1149"/>
      <c r="K69" s="1511"/>
      <c r="L69" s="1142"/>
      <c r="M69" s="23"/>
      <c r="N69" s="1138"/>
      <c r="O69" s="127"/>
      <c r="P69" s="1146"/>
      <c r="Q69" s="406"/>
      <c r="R69" s="1142"/>
      <c r="T69" s="1138"/>
      <c r="U69" s="623"/>
      <c r="V69" s="1138"/>
      <c r="W69" s="22"/>
      <c r="X69" s="1138"/>
      <c r="Y69" s="23"/>
      <c r="Z69" s="1149"/>
      <c r="AA69" s="192"/>
      <c r="AB69" s="1142"/>
      <c r="AC69" s="548"/>
      <c r="AD69" s="1149"/>
      <c r="AE69" s="968"/>
      <c r="AF69" s="1138"/>
      <c r="AG69" s="22"/>
      <c r="AH69" s="1138"/>
      <c r="AI69" s="119" t="str">
        <f>'[2]1,2 курс'!AG29</f>
        <v>Чала В.П.</v>
      </c>
      <c r="AJ69" s="1138"/>
      <c r="AK69" s="27"/>
      <c r="AL69" s="28"/>
      <c r="AM69" s="27"/>
      <c r="AN69" s="28"/>
      <c r="AO69" s="27"/>
      <c r="AP69" s="28"/>
      <c r="AQ69" s="2"/>
    </row>
    <row r="70" spans="1:43" ht="12.75" customHeight="1">
      <c r="A70" s="1151"/>
      <c r="B70" s="1157">
        <v>2</v>
      </c>
      <c r="C70" s="15"/>
      <c r="D70" s="1157"/>
      <c r="E70" s="166"/>
      <c r="F70" s="1136"/>
      <c r="H70" s="1136"/>
      <c r="I70" s="431" t="str">
        <f>$C$27</f>
        <v>Фіз. культура</v>
      </c>
      <c r="J70" s="1147"/>
      <c r="K70" s="657"/>
      <c r="L70" s="1136"/>
      <c r="M70" s="8" t="str">
        <f>$K$7</f>
        <v>Фіз. культура</v>
      </c>
      <c r="N70" s="1136"/>
      <c r="P70" s="1144"/>
      <c r="Q70" s="174"/>
      <c r="R70" s="1140"/>
      <c r="S70" s="8"/>
      <c r="T70" s="1144"/>
      <c r="U70" s="624"/>
      <c r="V70" s="1140"/>
      <c r="W70" s="8"/>
      <c r="X70" s="1136"/>
      <c r="Y70" s="166"/>
      <c r="Z70" s="1147"/>
      <c r="AA70" s="414"/>
      <c r="AB70" s="1136"/>
      <c r="AC70" s="536"/>
      <c r="AD70" s="161"/>
      <c r="AE70" s="1018"/>
      <c r="AF70" s="1136"/>
      <c r="AG70" s="12"/>
      <c r="AH70" s="1162"/>
      <c r="AI70" s="8"/>
      <c r="AJ70" s="1163"/>
      <c r="AK70" s="44"/>
      <c r="AL70" s="29"/>
      <c r="AM70" s="44"/>
      <c r="AN70" s="29"/>
      <c r="AO70" s="44"/>
      <c r="AP70" s="29"/>
      <c r="AQ70" s="4"/>
    </row>
    <row r="71" spans="1:43" ht="15" customHeight="1">
      <c r="A71" s="1151"/>
      <c r="B71" s="1137"/>
      <c r="C71" s="166" t="str">
        <f>C39</f>
        <v>Фізика і астр.</v>
      </c>
      <c r="D71" s="1137"/>
      <c r="E71" s="599"/>
      <c r="F71" s="1137"/>
      <c r="G71" s="9" t="s">
        <v>3</v>
      </c>
      <c r="H71" s="1137"/>
      <c r="I71" s="602" t="s">
        <v>20</v>
      </c>
      <c r="J71" s="1137"/>
      <c r="K71" s="9" t="s">
        <v>3</v>
      </c>
      <c r="L71" s="1137"/>
      <c r="M71" s="505" t="s">
        <v>21</v>
      </c>
      <c r="N71" s="1137"/>
      <c r="O71" s="431" t="str">
        <f>$C$27</f>
        <v>Фіз. культура</v>
      </c>
      <c r="P71" s="1145"/>
      <c r="Q71" s="12" t="s">
        <v>33</v>
      </c>
      <c r="R71" s="1141"/>
      <c r="S71" s="496" t="str">
        <f>'[1]1,2 курс'!Q39</f>
        <v>Вступ до фаху</v>
      </c>
      <c r="T71" s="1145"/>
      <c r="U71" s="610" t="s">
        <v>111</v>
      </c>
      <c r="V71" s="1141"/>
      <c r="W71" s="166"/>
      <c r="X71" s="1137"/>
      <c r="Y71" s="197" t="s">
        <v>1</v>
      </c>
      <c r="Z71" s="1137"/>
      <c r="AA71" s="12" t="str">
        <f t="shared" ref="AA71:AA72" si="28">S15</f>
        <v>Історія України</v>
      </c>
      <c r="AB71" s="1137"/>
      <c r="AC71" s="117" t="str">
        <f>'[1]1,2 курс'!$Y$31</f>
        <v>Осн.екології</v>
      </c>
      <c r="AD71" s="168"/>
      <c r="AE71" s="581" t="str">
        <f>'[2]1,2 курс'!$AC$91</f>
        <v>Вступ до фаху</v>
      </c>
      <c r="AF71" s="1137"/>
      <c r="AG71" s="496" t="s">
        <v>130</v>
      </c>
      <c r="AH71" s="1137"/>
      <c r="AI71" s="576" t="s">
        <v>135</v>
      </c>
      <c r="AJ71" s="1137"/>
      <c r="AK71" s="166" t="str">
        <f>'[2]1,2 курс'!O87</f>
        <v>Іноз. мова</v>
      </c>
      <c r="AL71" s="376"/>
      <c r="AM71" s="166" t="str">
        <f t="shared" ref="AM71:AM72" si="29">AK55</f>
        <v>Прик. фізика</v>
      </c>
      <c r="AN71" s="591"/>
      <c r="AO71" s="166" t="str">
        <f t="shared" ref="AO71:AO72" si="30">AK55</f>
        <v>Прик. фізика</v>
      </c>
      <c r="AP71" s="591"/>
      <c r="AQ71" s="2"/>
    </row>
    <row r="72" spans="1:43" ht="15" customHeight="1">
      <c r="A72" s="1151"/>
      <c r="B72" s="1137"/>
      <c r="C72" s="15" t="str">
        <f>C40</f>
        <v>Носенко В.Ю.</v>
      </c>
      <c r="D72" s="1137"/>
      <c r="E72" s="145" t="s">
        <v>58</v>
      </c>
      <c r="F72" s="1137"/>
      <c r="G72" s="1" t="s">
        <v>26</v>
      </c>
      <c r="H72" s="1137"/>
      <c r="I72" s="48"/>
      <c r="J72" s="1137"/>
      <c r="K72" s="167" t="s">
        <v>6</v>
      </c>
      <c r="L72" s="1137"/>
      <c r="N72" s="1137"/>
      <c r="O72" s="19" t="s">
        <v>176</v>
      </c>
      <c r="P72" s="1145"/>
      <c r="Q72" s="19" t="s">
        <v>36</v>
      </c>
      <c r="R72" s="1141"/>
      <c r="S72" s="506" t="str">
        <f>'[1]1,2 курс'!Q40</f>
        <v>Марштупа А.В.</v>
      </c>
      <c r="T72" s="1145"/>
      <c r="U72" s="1010" t="s">
        <v>7</v>
      </c>
      <c r="V72" s="1141"/>
      <c r="W72" s="167"/>
      <c r="X72" s="1137"/>
      <c r="Y72" s="173" t="s">
        <v>13</v>
      </c>
      <c r="Z72" s="1137"/>
      <c r="AA72" s="167" t="str">
        <f t="shared" si="28"/>
        <v>Авєріна Т.В.</v>
      </c>
      <c r="AB72" s="1137"/>
      <c r="AC72" s="118" t="s">
        <v>62</v>
      </c>
      <c r="AD72" s="168"/>
      <c r="AE72" s="459" t="s">
        <v>22</v>
      </c>
      <c r="AF72" s="1137"/>
      <c r="AG72" s="18" t="str">
        <f>'[2]1,2 курс'!AE36</f>
        <v>Гаврилець А.О.</v>
      </c>
      <c r="AH72" s="1137"/>
      <c r="AI72" s="443" t="s">
        <v>66</v>
      </c>
      <c r="AJ72" s="1137"/>
      <c r="AK72" s="459" t="str">
        <f>'[2]1,2 курс'!O88</f>
        <v>Діденко А.М.</v>
      </c>
      <c r="AL72" s="376"/>
      <c r="AM72" s="459" t="str">
        <f t="shared" si="29"/>
        <v>Хижняк Н.М.</v>
      </c>
      <c r="AN72" s="591"/>
      <c r="AO72" s="459" t="str">
        <f t="shared" si="30"/>
        <v>Хижняк Н.М.</v>
      </c>
      <c r="AP72" s="591"/>
      <c r="AQ72" s="2"/>
    </row>
    <row r="73" spans="1:43" ht="15" customHeight="1" thickBot="1">
      <c r="A73" s="1151"/>
      <c r="B73" s="1138"/>
      <c r="C73" s="32"/>
      <c r="D73" s="1138"/>
      <c r="E73" s="32" t="s">
        <v>37</v>
      </c>
      <c r="F73" s="1138"/>
      <c r="G73" s="556"/>
      <c r="H73" s="1138"/>
      <c r="I73" s="32"/>
      <c r="J73" s="1138"/>
      <c r="K73" s="32"/>
      <c r="L73" s="1138"/>
      <c r="M73" s="32"/>
      <c r="N73" s="1138"/>
      <c r="O73" s="23"/>
      <c r="P73" s="1146"/>
      <c r="Q73" s="583"/>
      <c r="R73" s="1142"/>
      <c r="S73" s="166"/>
      <c r="T73" s="1146"/>
      <c r="U73" s="625"/>
      <c r="V73" s="1141"/>
      <c r="W73" s="34"/>
      <c r="X73" s="1138"/>
      <c r="Y73" s="33"/>
      <c r="Z73" s="1138"/>
      <c r="AA73" s="22"/>
      <c r="AB73" s="1138"/>
      <c r="AC73" s="95"/>
      <c r="AD73" s="379"/>
      <c r="AE73" s="464"/>
      <c r="AF73" s="1138"/>
      <c r="AG73" s="22"/>
      <c r="AH73" s="1138"/>
      <c r="AI73" s="34"/>
      <c r="AJ73" s="1138"/>
      <c r="AK73" s="23" t="str">
        <f>'[2]1,2 курс'!O89</f>
        <v>Колінько І.В.</v>
      </c>
      <c r="AL73" s="28"/>
      <c r="AM73" s="23"/>
      <c r="AN73" s="28"/>
      <c r="AO73" s="23"/>
      <c r="AP73" s="28"/>
      <c r="AQ73" s="2"/>
    </row>
    <row r="74" spans="1:43" ht="15" customHeight="1" thickTop="1">
      <c r="A74" s="1151"/>
      <c r="B74" s="1157">
        <v>3</v>
      </c>
      <c r="C74" s="8"/>
      <c r="D74" s="1157"/>
      <c r="E74" s="166"/>
      <c r="F74" s="1136"/>
      <c r="G74" s="166"/>
      <c r="H74" s="1136"/>
      <c r="I74" s="166"/>
      <c r="J74" s="1136"/>
      <c r="K74" s="166"/>
      <c r="L74" s="1136"/>
      <c r="M74" s="166"/>
      <c r="N74" s="1136"/>
      <c r="O74" s="501"/>
      <c r="P74" s="1136"/>
      <c r="Q74" s="104"/>
      <c r="R74" s="1144"/>
      <c r="S74" s="547" t="s">
        <v>67</v>
      </c>
      <c r="T74" s="1140"/>
      <c r="U74" s="626" t="str">
        <f>'[1]1,2 курс'!$S$58</f>
        <v>Фіз. культура</v>
      </c>
      <c r="V74" s="193"/>
      <c r="W74" s="162"/>
      <c r="X74" s="1136"/>
      <c r="Y74" s="12"/>
      <c r="Z74" s="1136"/>
      <c r="AA74" s="411" t="str">
        <f>'[1]1,2 курс'!$AA$15</f>
        <v>Фіз. культура</v>
      </c>
      <c r="AB74" s="1136"/>
      <c r="AC74" s="166"/>
      <c r="AD74" s="1147"/>
      <c r="AE74" s="535"/>
      <c r="AF74" s="1136"/>
      <c r="AG74" s="166"/>
      <c r="AH74" s="1162"/>
      <c r="AI74" s="166"/>
      <c r="AJ74" s="1163"/>
      <c r="AK74" s="676" t="str">
        <f>'[2]1,2 курс'!AI95</f>
        <v>ТКМ</v>
      </c>
      <c r="AL74" s="37"/>
      <c r="AM74" s="676"/>
      <c r="AN74" s="37"/>
      <c r="AO74" s="676"/>
      <c r="AP74" s="37"/>
      <c r="AQ74" s="4"/>
    </row>
    <row r="75" spans="1:43" ht="15" customHeight="1">
      <c r="A75" s="1151"/>
      <c r="B75" s="1137"/>
      <c r="C75" s="12" t="s">
        <v>1</v>
      </c>
      <c r="D75" s="1137"/>
      <c r="E75" s="166" t="s">
        <v>1</v>
      </c>
      <c r="F75" s="1137"/>
      <c r="G75" s="12" t="str">
        <f>E55</f>
        <v xml:space="preserve">Біологія і екол. </v>
      </c>
      <c r="H75" s="1137"/>
      <c r="I75" s="166" t="s">
        <v>47</v>
      </c>
      <c r="J75" s="1137"/>
      <c r="K75" s="151" t="s">
        <v>63</v>
      </c>
      <c r="L75" s="1137"/>
      <c r="M75" s="166" t="str">
        <f>$E$47</f>
        <v>Фізика і астр.</v>
      </c>
      <c r="N75" s="1137"/>
      <c r="O75" s="12" t="s">
        <v>33</v>
      </c>
      <c r="P75" s="1137"/>
      <c r="Q75" s="9" t="s">
        <v>3</v>
      </c>
      <c r="R75" s="1145"/>
      <c r="S75" s="579" t="s">
        <v>45</v>
      </c>
      <c r="T75" s="1141"/>
      <c r="U75" s="627" t="s">
        <v>21</v>
      </c>
      <c r="V75" s="194"/>
      <c r="W75" s="496" t="str">
        <f t="shared" ref="W75:W76" si="31">U67</f>
        <v>Вступ до фаху</v>
      </c>
      <c r="X75" s="1137"/>
      <c r="Y75" s="166" t="s">
        <v>2</v>
      </c>
      <c r="Z75" s="1137"/>
      <c r="AA75" s="505" t="str">
        <f>$Y$36</f>
        <v>Гаркуль І.В.</v>
      </c>
      <c r="AB75" s="1137"/>
      <c r="AC75" s="402" t="str">
        <f>'[1]1,2 курс'!$AG$15</f>
        <v>Вища математика</v>
      </c>
      <c r="AD75" s="1137"/>
      <c r="AE75" s="582" t="str">
        <f>'[2]1,2 курс'!AE91</f>
        <v>Укр. мова</v>
      </c>
      <c r="AF75" s="1137"/>
      <c r="AG75" s="207" t="str">
        <f>'[2]1,2 курс'!M39</f>
        <v>Іноз. мова</v>
      </c>
      <c r="AH75" s="1137"/>
      <c r="AI75" s="12"/>
      <c r="AJ75" s="1137"/>
      <c r="AK75" s="505" t="str">
        <f>'[2]1,2 курс'!AI96</f>
        <v>Дробінка І.І.</v>
      </c>
      <c r="AL75" s="376"/>
      <c r="AM75" s="598" t="str">
        <f>'[2]1,2 курс'!$AI$27</f>
        <v>Вступ до фаху</v>
      </c>
      <c r="AN75" s="591"/>
      <c r="AO75" s="598" t="str">
        <f>'[2]1,2 курс'!$AI$27</f>
        <v>Вступ до фаху</v>
      </c>
      <c r="AP75" s="591"/>
      <c r="AQ75" s="2"/>
    </row>
    <row r="76" spans="1:43" ht="15" customHeight="1">
      <c r="A76" s="1151"/>
      <c r="B76" s="1137"/>
      <c r="C76" s="19" t="s">
        <v>13</v>
      </c>
      <c r="D76" s="1137"/>
      <c r="E76" s="167" t="s">
        <v>11</v>
      </c>
      <c r="F76" s="1137"/>
      <c r="G76" s="19" t="str">
        <f>E56</f>
        <v>Заболотна М.О.</v>
      </c>
      <c r="H76" s="1137"/>
      <c r="I76" s="167" t="s">
        <v>41</v>
      </c>
      <c r="J76" s="1137"/>
      <c r="K76" s="1" t="s">
        <v>9</v>
      </c>
      <c r="L76" s="1137"/>
      <c r="M76" s="15" t="str">
        <f>'[1]1,2 курс'!$O$92</f>
        <v>Хижняк Н.М.</v>
      </c>
      <c r="N76" s="1137"/>
      <c r="O76" s="19" t="s">
        <v>36</v>
      </c>
      <c r="P76" s="1137"/>
      <c r="Q76" s="167" t="s">
        <v>6</v>
      </c>
      <c r="R76" s="1145"/>
      <c r="S76" s="1108" t="str">
        <f>'[1]1,2 курс'!Q58</f>
        <v>Фіз. культура</v>
      </c>
      <c r="T76" s="1141"/>
      <c r="U76" s="1008" t="str">
        <f t="shared" ref="U76" si="32">U11</f>
        <v>ТОЕ</v>
      </c>
      <c r="V76" s="194"/>
      <c r="W76" s="660" t="str">
        <f t="shared" si="31"/>
        <v>Марштупа А.В.</v>
      </c>
      <c r="X76" s="1141"/>
      <c r="Y76" s="15" t="str">
        <f t="shared" ref="Y76" si="33">Y20</f>
        <v>Дешевенко Л.П.</v>
      </c>
      <c r="Z76" s="1137"/>
      <c r="AA76" s="145" t="str">
        <f>'[1]1,2 курс'!Y48</f>
        <v>ТКМ</v>
      </c>
      <c r="AB76" s="1137"/>
      <c r="AC76" s="552" t="s">
        <v>34</v>
      </c>
      <c r="AD76" s="1137"/>
      <c r="AE76" s="554" t="str">
        <f>'[2]1,2 курс'!AE92</f>
        <v>Гаврилець А.О.</v>
      </c>
      <c r="AF76" s="1137"/>
      <c r="AG76" s="596" t="str">
        <f>'[2]1,2 курс'!M40</f>
        <v>Діденко А.М.</v>
      </c>
      <c r="AH76" s="1137"/>
      <c r="AI76" s="21"/>
      <c r="AJ76" s="1137"/>
      <c r="AK76" s="611" t="str">
        <f t="shared" ref="AK76:AK77" si="34">AK19</f>
        <v>Фіз. культура</v>
      </c>
      <c r="AL76" s="376"/>
      <c r="AM76" s="438" t="s">
        <v>42</v>
      </c>
      <c r="AN76" s="591"/>
      <c r="AO76" s="438" t="s">
        <v>42</v>
      </c>
      <c r="AP76" s="591"/>
      <c r="AQ76" s="2"/>
    </row>
    <row r="77" spans="1:43" ht="15" customHeight="1">
      <c r="A77" s="1151"/>
      <c r="B77" s="1138"/>
      <c r="C77" s="584"/>
      <c r="D77" s="1138"/>
      <c r="E77" s="49"/>
      <c r="F77" s="1138"/>
      <c r="G77" s="32"/>
      <c r="H77" s="1138"/>
      <c r="I77" s="49"/>
      <c r="J77" s="1138"/>
      <c r="K77" s="32"/>
      <c r="L77" s="1138"/>
      <c r="M77" s="530"/>
      <c r="N77" s="1138"/>
      <c r="O77" s="586"/>
      <c r="P77" s="1138"/>
      <c r="Q77" s="40"/>
      <c r="R77" s="1146"/>
      <c r="S77" s="425" t="str">
        <f>'[1]1,2 курс'!Q59</f>
        <v>Онопченко Н.В.</v>
      </c>
      <c r="T77" s="1142"/>
      <c r="U77" s="628" t="str">
        <f>U12</f>
        <v>Гриб С.Є.</v>
      </c>
      <c r="V77" s="1114"/>
      <c r="W77" s="663"/>
      <c r="X77" s="1142"/>
      <c r="Y77" s="19"/>
      <c r="Z77" s="1138"/>
      <c r="AA77" s="19" t="s">
        <v>17</v>
      </c>
      <c r="AB77" s="1138"/>
      <c r="AC77" s="40"/>
      <c r="AD77" s="1138"/>
      <c r="AE77" s="541"/>
      <c r="AF77" s="1138"/>
      <c r="AG77" s="22" t="str">
        <f>'[2]1,2 курс'!M41</f>
        <v>Колінько І.В.</v>
      </c>
      <c r="AH77" s="1138"/>
      <c r="AI77" s="22"/>
      <c r="AJ77" s="1138"/>
      <c r="AK77" s="546" t="str">
        <f t="shared" si="34"/>
        <v>Барська М.В.</v>
      </c>
      <c r="AL77" s="28"/>
      <c r="AM77" s="546"/>
      <c r="AN77" s="28"/>
      <c r="AO77" s="546"/>
      <c r="AP77" s="28"/>
      <c r="AQ77" s="2"/>
    </row>
    <row r="78" spans="1:43" ht="15" customHeight="1">
      <c r="A78" s="1151"/>
      <c r="B78" s="1157">
        <v>4</v>
      </c>
      <c r="C78" s="15"/>
      <c r="D78" s="1157"/>
      <c r="E78" s="166"/>
      <c r="F78" s="1136"/>
      <c r="G78" s="166"/>
      <c r="H78" s="1136"/>
      <c r="I78" s="166"/>
      <c r="J78" s="1136"/>
      <c r="K78" s="501"/>
      <c r="L78" s="1144"/>
      <c r="M78" s="174"/>
      <c r="N78" s="1184"/>
      <c r="O78" s="605"/>
      <c r="P78" s="1140"/>
      <c r="Q78" s="166"/>
      <c r="R78" s="1136"/>
      <c r="S78" s="166"/>
      <c r="T78" s="1147"/>
      <c r="U78" s="481"/>
      <c r="V78" s="1503"/>
      <c r="W78" s="1502" t="s">
        <v>67</v>
      </c>
      <c r="X78" s="1144"/>
      <c r="Y78" s="481" t="str">
        <f>'[1]1,2 курс'!$S$58</f>
        <v>Фіз. культура</v>
      </c>
      <c r="Z78" s="1140"/>
      <c r="AA78" s="8"/>
      <c r="AB78" s="1136"/>
      <c r="AC78" s="1015" t="str">
        <f>$AA$76</f>
        <v>ТКМ</v>
      </c>
      <c r="AD78" s="128"/>
      <c r="AE78" s="997" t="str">
        <f>'[1]1,2 курс'!$S$58</f>
        <v>Фіз. культура</v>
      </c>
      <c r="AF78" s="1140"/>
      <c r="AG78" s="5"/>
      <c r="AH78" s="1162"/>
      <c r="AI78" s="43"/>
      <c r="AJ78" s="1163"/>
      <c r="AK78" s="44"/>
      <c r="AL78" s="37"/>
      <c r="AM78" s="44"/>
      <c r="AN78" s="37"/>
      <c r="AO78" s="44"/>
      <c r="AP78" s="37"/>
      <c r="AQ78" s="4"/>
    </row>
    <row r="79" spans="1:43" ht="15" customHeight="1">
      <c r="A79" s="1151"/>
      <c r="B79" s="1137"/>
      <c r="C79" s="15"/>
      <c r="D79" s="1137"/>
      <c r="E79" s="166"/>
      <c r="F79" s="1137"/>
      <c r="G79" s="12"/>
      <c r="H79" s="1137"/>
      <c r="I79" s="138"/>
      <c r="J79" s="1137"/>
      <c r="K79" s="12" t="str">
        <f>I59</f>
        <v xml:space="preserve">Біологія і екол. </v>
      </c>
      <c r="L79" s="1145"/>
      <c r="M79" s="489"/>
      <c r="N79" s="1185"/>
      <c r="O79" s="606"/>
      <c r="P79" s="1141"/>
      <c r="Q79" s="151" t="s">
        <v>63</v>
      </c>
      <c r="R79" s="1137"/>
      <c r="S79" s="166"/>
      <c r="T79" s="1148"/>
      <c r="U79" s="154"/>
      <c r="V79" s="202"/>
      <c r="W79" s="1021" t="s">
        <v>39</v>
      </c>
      <c r="X79" s="1145"/>
      <c r="Y79" s="192" t="s">
        <v>20</v>
      </c>
      <c r="Z79" s="1141"/>
      <c r="AB79" s="1137"/>
      <c r="AC79" s="438" t="s">
        <v>168</v>
      </c>
      <c r="AE79" s="998" t="s">
        <v>21</v>
      </c>
      <c r="AF79" s="1141"/>
      <c r="AG79" s="12"/>
      <c r="AH79" s="1137"/>
      <c r="AI79" s="496"/>
      <c r="AJ79" s="1137"/>
      <c r="AK79" s="166" t="s">
        <v>139</v>
      </c>
      <c r="AL79" s="376"/>
      <c r="AM79" s="166"/>
      <c r="AN79" s="591"/>
      <c r="AO79" s="166"/>
      <c r="AP79" s="591"/>
      <c r="AQ79" s="2"/>
    </row>
    <row r="80" spans="1:43" ht="15" customHeight="1">
      <c r="A80" s="1151"/>
      <c r="B80" s="1137"/>
      <c r="C80" s="15"/>
      <c r="D80" s="1137"/>
      <c r="E80" s="15"/>
      <c r="F80" s="1137"/>
      <c r="G80" s="154"/>
      <c r="H80" s="1137"/>
      <c r="I80" s="167"/>
      <c r="J80" s="1137"/>
      <c r="K80" s="19" t="str">
        <f>I60</f>
        <v>Заболотна М.О.</v>
      </c>
      <c r="L80" s="1145"/>
      <c r="M80" s="525"/>
      <c r="N80" s="1185"/>
      <c r="O80" s="525"/>
      <c r="P80" s="1141"/>
      <c r="Q80" s="1" t="s">
        <v>9</v>
      </c>
      <c r="R80" s="1137"/>
      <c r="S80" s="19"/>
      <c r="T80" s="1148"/>
      <c r="U80" s="494"/>
      <c r="V80" s="202"/>
      <c r="W80" s="1022" t="str">
        <f>'[1]1,2 курс'!$U$39</f>
        <v>Фіз. виховання</v>
      </c>
      <c r="X80" s="1145"/>
      <c r="Y80" s="199"/>
      <c r="Z80" s="1141"/>
      <c r="AB80" s="1137"/>
      <c r="AC80" s="1016" t="str">
        <f>'[1]1,2 курс'!$AG$11</f>
        <v>Фіз. виховання</v>
      </c>
      <c r="AD80" s="168"/>
      <c r="AE80" s="470" t="str">
        <f>'[2]1,2 курс'!AC15</f>
        <v>Лін.алгебра</v>
      </c>
      <c r="AF80" s="1141"/>
      <c r="AG80" s="706" t="str">
        <f>'[2]1,2 курс'!AE71</f>
        <v>ТОЕ</v>
      </c>
      <c r="AH80" s="1137"/>
      <c r="AI80" s="564"/>
      <c r="AJ80" s="1137"/>
      <c r="AK80" s="15" t="s">
        <v>30</v>
      </c>
      <c r="AL80" s="376"/>
      <c r="AM80" s="15"/>
      <c r="AN80" s="591"/>
      <c r="AO80" s="15"/>
      <c r="AP80" s="591"/>
      <c r="AQ80" s="2"/>
    </row>
    <row r="81" spans="1:43" ht="15" customHeight="1">
      <c r="A81" s="1151"/>
      <c r="B81" s="1138"/>
      <c r="C81" s="32"/>
      <c r="D81" s="1138"/>
      <c r="E81" s="32"/>
      <c r="F81" s="1138"/>
      <c r="G81" s="32"/>
      <c r="H81" s="1138"/>
      <c r="I81" s="530"/>
      <c r="J81" s="1138"/>
      <c r="K81" s="585"/>
      <c r="L81" s="1146"/>
      <c r="M81" s="607"/>
      <c r="N81" s="1186"/>
      <c r="O81" s="281"/>
      <c r="P81" s="1142"/>
      <c r="Q81" s="41"/>
      <c r="R81" s="1138"/>
      <c r="S81" s="41"/>
      <c r="T81" s="1149"/>
      <c r="U81" s="1009"/>
      <c r="V81" s="914"/>
      <c r="W81" s="1023" t="s">
        <v>37</v>
      </c>
      <c r="X81" s="1146"/>
      <c r="Y81" s="200"/>
      <c r="Z81" s="1142"/>
      <c r="AA81" s="40"/>
      <c r="AB81" s="1138"/>
      <c r="AC81" s="476" t="s">
        <v>176</v>
      </c>
      <c r="AD81" s="129"/>
      <c r="AE81" s="290" t="str">
        <f>'[2]1,2 курс'!AC16</f>
        <v>Русін О.О.</v>
      </c>
      <c r="AF81" s="1142"/>
      <c r="AG81" s="669" t="str">
        <f>'[2]1,2 курс'!AE72</f>
        <v>Гриб С.Е.</v>
      </c>
      <c r="AH81" s="1138"/>
      <c r="AI81" s="40"/>
      <c r="AJ81" s="1138"/>
      <c r="AK81" s="18"/>
      <c r="AL81" s="28"/>
      <c r="AM81" s="18"/>
      <c r="AN81" s="28"/>
      <c r="AO81" s="18"/>
      <c r="AP81" s="28"/>
      <c r="AQ81" s="2"/>
    </row>
    <row r="82" spans="1:43" ht="15" customHeight="1">
      <c r="A82" s="1151"/>
      <c r="B82" s="1157">
        <v>5</v>
      </c>
      <c r="C82" s="15"/>
      <c r="D82" s="1157"/>
      <c r="E82" s="105"/>
      <c r="F82" s="1136"/>
      <c r="G82" s="166"/>
      <c r="H82" s="1144"/>
      <c r="I82" s="174"/>
      <c r="J82" s="1140"/>
      <c r="K82" s="4"/>
      <c r="L82" s="1136"/>
      <c r="M82" s="105"/>
      <c r="N82" s="1136"/>
      <c r="O82" s="7"/>
      <c r="P82" s="1136"/>
      <c r="Q82" s="8"/>
      <c r="R82" s="1143"/>
      <c r="S82" s="8"/>
      <c r="T82" s="1143"/>
      <c r="U82" s="12"/>
      <c r="V82" s="1191"/>
      <c r="W82" s="15"/>
      <c r="X82" s="1136"/>
      <c r="Y82" s="6"/>
      <c r="Z82" s="1136"/>
      <c r="AA82" s="58"/>
      <c r="AB82" s="1136"/>
      <c r="AC82" s="7"/>
      <c r="AD82" s="1174"/>
      <c r="AE82" s="190"/>
      <c r="AF82" s="1136"/>
      <c r="AG82" s="17"/>
      <c r="AH82" s="1162"/>
      <c r="AI82" s="4"/>
      <c r="AJ82" s="1163"/>
      <c r="AK82" s="36"/>
      <c r="AL82" s="29"/>
      <c r="AM82" s="36"/>
      <c r="AN82" s="29"/>
      <c r="AO82" s="36"/>
      <c r="AP82" s="29"/>
      <c r="AQ82" s="4"/>
    </row>
    <row r="83" spans="1:43" ht="15" customHeight="1">
      <c r="A83" s="1151"/>
      <c r="B83" s="1137"/>
      <c r="C83" s="15"/>
      <c r="D83" s="1137"/>
      <c r="E83" s="2"/>
      <c r="F83" s="1137"/>
      <c r="G83" s="166"/>
      <c r="H83" s="1145"/>
      <c r="I83" s="526"/>
      <c r="J83" s="1141"/>
      <c r="K83" s="2"/>
      <c r="L83" s="1137"/>
      <c r="M83" s="105"/>
      <c r="N83" s="1137"/>
      <c r="O83" s="166"/>
      <c r="P83" s="1137"/>
      <c r="Q83" s="6"/>
      <c r="R83" s="1137"/>
      <c r="S83" s="6"/>
      <c r="T83" s="1137"/>
      <c r="U83" s="69"/>
      <c r="V83" s="1137"/>
      <c r="W83" s="15"/>
      <c r="X83" s="1137"/>
      <c r="Y83" s="6"/>
      <c r="Z83" s="1137"/>
      <c r="AA83" s="166"/>
      <c r="AB83" s="1137"/>
      <c r="AC83" s="166"/>
      <c r="AD83" s="1137"/>
      <c r="AE83" s="7"/>
      <c r="AF83" s="1137"/>
      <c r="AG83" s="47"/>
      <c r="AH83" s="1137"/>
      <c r="AI83" s="93"/>
      <c r="AJ83" s="1137"/>
      <c r="AK83" s="18"/>
      <c r="AL83" s="376"/>
      <c r="AM83" s="18"/>
      <c r="AN83" s="591"/>
      <c r="AO83" s="18"/>
      <c r="AP83" s="591"/>
      <c r="AQ83" s="2"/>
    </row>
    <row r="84" spans="1:43" ht="15" customHeight="1">
      <c r="A84" s="1151"/>
      <c r="B84" s="1137"/>
      <c r="C84" s="15"/>
      <c r="D84" s="1137"/>
      <c r="E84" s="2"/>
      <c r="F84" s="1137"/>
      <c r="G84" s="1"/>
      <c r="H84" s="1145"/>
      <c r="I84" s="531"/>
      <c r="J84" s="1141"/>
      <c r="K84" s="105"/>
      <c r="L84" s="1137"/>
      <c r="M84" s="105"/>
      <c r="N84" s="1137"/>
      <c r="O84" s="7"/>
      <c r="P84" s="1137"/>
      <c r="Q84" s="6"/>
      <c r="R84" s="1137"/>
      <c r="S84" s="6"/>
      <c r="T84" s="1137"/>
      <c r="U84" s="69"/>
      <c r="V84" s="1137"/>
      <c r="W84" s="15"/>
      <c r="X84" s="1137"/>
      <c r="Y84" s="21"/>
      <c r="Z84" s="1137"/>
      <c r="AB84" s="1137"/>
      <c r="AC84" s="21"/>
      <c r="AD84" s="1137"/>
      <c r="AE84" s="12"/>
      <c r="AF84" s="1137"/>
      <c r="AG84" s="47"/>
      <c r="AH84" s="1137"/>
      <c r="AI84" s="70"/>
      <c r="AJ84" s="1137"/>
      <c r="AK84" s="18"/>
      <c r="AL84" s="376"/>
      <c r="AM84" s="18"/>
      <c r="AN84" s="591"/>
      <c r="AO84" s="18"/>
      <c r="AP84" s="591"/>
      <c r="AQ84" s="2"/>
    </row>
    <row r="85" spans="1:43" ht="15" customHeight="1" thickBot="1">
      <c r="A85" s="1152"/>
      <c r="B85" s="1139"/>
      <c r="C85" s="82"/>
      <c r="D85" s="1139"/>
      <c r="E85" s="109"/>
      <c r="F85" s="1139"/>
      <c r="G85" s="85"/>
      <c r="H85" s="1187"/>
      <c r="I85" s="283"/>
      <c r="J85" s="1170"/>
      <c r="K85" s="109"/>
      <c r="L85" s="1139"/>
      <c r="M85" s="109"/>
      <c r="N85" s="1139"/>
      <c r="O85" s="130"/>
      <c r="P85" s="1139"/>
      <c r="Q85" s="147"/>
      <c r="R85" s="1139"/>
      <c r="S85" s="81"/>
      <c r="T85" s="1139"/>
      <c r="U85" s="131"/>
      <c r="V85" s="1192"/>
      <c r="W85" s="82"/>
      <c r="X85" s="1139"/>
      <c r="Y85" s="83"/>
      <c r="Z85" s="1169"/>
      <c r="AA85" s="967"/>
      <c r="AB85" s="1139"/>
      <c r="AC85" s="85"/>
      <c r="AD85" s="1139"/>
      <c r="AE85" s="81"/>
      <c r="AF85" s="1139"/>
      <c r="AG85" s="86"/>
      <c r="AH85" s="1139"/>
      <c r="AI85" s="211"/>
      <c r="AJ85" s="1139"/>
      <c r="AK85" s="88"/>
      <c r="AL85" s="115"/>
      <c r="AM85" s="88"/>
      <c r="AN85" s="115"/>
      <c r="AO85" s="88"/>
      <c r="AP85" s="115"/>
      <c r="AQ85" s="2"/>
    </row>
    <row r="86" spans="1:43" ht="15" customHeight="1" thickTop="1">
      <c r="A86" s="1150" t="s">
        <v>46</v>
      </c>
      <c r="B86" s="1183">
        <v>1</v>
      </c>
      <c r="C86" s="166"/>
      <c r="D86" s="1153"/>
      <c r="E86" s="8"/>
      <c r="F86" s="1143"/>
      <c r="G86" s="166"/>
      <c r="H86" s="1143"/>
      <c r="I86" s="46"/>
      <c r="J86" s="1143"/>
      <c r="K86" s="166"/>
      <c r="L86" s="1143"/>
      <c r="M86" s="166"/>
      <c r="N86" s="1143"/>
      <c r="O86" s="166"/>
      <c r="P86" s="1174"/>
      <c r="Q86" s="509"/>
      <c r="R86" s="1175"/>
      <c r="S86" s="166"/>
      <c r="T86" s="1164"/>
      <c r="U86" s="11"/>
      <c r="V86" s="196"/>
      <c r="W86" s="533"/>
      <c r="X86" s="1143"/>
      <c r="Y86" s="12"/>
      <c r="Z86" s="1174"/>
      <c r="AA86" s="1020"/>
      <c r="AB86" s="1175"/>
      <c r="AC86" s="4"/>
      <c r="AD86" s="1174"/>
      <c r="AE86" s="587"/>
      <c r="AF86" s="1143"/>
      <c r="AG86" s="13"/>
      <c r="AH86" s="1189"/>
      <c r="AI86" s="156"/>
      <c r="AJ86" s="1190"/>
      <c r="AK86" s="44"/>
      <c r="AL86" s="10"/>
      <c r="AM86" s="678" t="str">
        <f t="shared" ref="AM86:AM87" si="35">AK95</f>
        <v>Автомобілі</v>
      </c>
      <c r="AN86" s="10"/>
      <c r="AO86" s="44"/>
      <c r="AP86" s="10"/>
      <c r="AQ86" s="4"/>
    </row>
    <row r="87" spans="1:43" ht="15" customHeight="1">
      <c r="A87" s="1151"/>
      <c r="B87" s="1155"/>
      <c r="C87" s="166" t="s">
        <v>47</v>
      </c>
      <c r="D87" s="1137"/>
      <c r="E87" s="117" t="str">
        <f>$C$39</f>
        <v>Фізика і астр.</v>
      </c>
      <c r="F87" s="1137"/>
      <c r="G87" s="12" t="s">
        <v>33</v>
      </c>
      <c r="H87" s="1137"/>
      <c r="I87" s="166" t="str">
        <f>I55</f>
        <v>Фізика і астр.</v>
      </c>
      <c r="J87" s="1137"/>
      <c r="K87" s="12" t="s">
        <v>1</v>
      </c>
      <c r="L87" s="1137"/>
      <c r="M87" s="9" t="s">
        <v>57</v>
      </c>
      <c r="N87" s="1137"/>
      <c r="O87" s="125" t="s">
        <v>1</v>
      </c>
      <c r="P87" s="1148"/>
      <c r="Q87" s="197" t="str">
        <f>$C$55</f>
        <v>Укр. література</v>
      </c>
      <c r="R87" s="1141"/>
      <c r="S87" s="166"/>
      <c r="T87" s="1148"/>
      <c r="U87" s="151" t="str">
        <f>$S$67</f>
        <v>Пр. фізика</v>
      </c>
      <c r="V87" s="194"/>
      <c r="W87" s="402" t="str">
        <f>'[1]1,2 курс'!U11</f>
        <v>Інж.графіка</v>
      </c>
      <c r="X87" s="1137"/>
      <c r="Y87" s="611" t="str">
        <f>'[1]1,2 курс'!W95</f>
        <v>Вимір.тех.</v>
      </c>
      <c r="Z87" s="1148"/>
      <c r="AA87" s="492" t="s">
        <v>72</v>
      </c>
      <c r="AB87" s="1141"/>
      <c r="AC87" s="434" t="str">
        <f>'[1]1,2 курс'!AA95</f>
        <v>Нар.геометрія</v>
      </c>
      <c r="AD87" s="1148"/>
      <c r="AE87" s="576" t="str">
        <f>'[2]1,2 курс'!AC31</f>
        <v>Осн.прог.інж.</v>
      </c>
      <c r="AF87" s="1141"/>
      <c r="AG87" s="16" t="s">
        <v>131</v>
      </c>
      <c r="AH87" s="1148"/>
      <c r="AI87" s="197"/>
      <c r="AJ87" s="1141"/>
      <c r="AK87" s="598" t="s">
        <v>132</v>
      </c>
      <c r="AL87" s="376"/>
      <c r="AM87" s="561" t="str">
        <f t="shared" si="35"/>
        <v>Романчук О.В.</v>
      </c>
      <c r="AN87" s="591"/>
      <c r="AO87" s="598"/>
      <c r="AP87" s="591"/>
      <c r="AQ87" s="2"/>
    </row>
    <row r="88" spans="1:43" ht="15" customHeight="1">
      <c r="A88" s="1151"/>
      <c r="B88" s="1155"/>
      <c r="C88" s="167" t="s">
        <v>41</v>
      </c>
      <c r="D88" s="1137"/>
      <c r="E88" s="118" t="str">
        <f>$C$16</f>
        <v>Єрягіна І.А.</v>
      </c>
      <c r="F88" s="1137"/>
      <c r="G88" s="19" t="s">
        <v>36</v>
      </c>
      <c r="H88" s="1137"/>
      <c r="I88" s="15" t="str">
        <f>I56</f>
        <v>Носенко В.Ю.</v>
      </c>
      <c r="J88" s="1137"/>
      <c r="K88" s="19" t="s">
        <v>4</v>
      </c>
      <c r="L88" s="1137"/>
      <c r="M88" s="493" t="s">
        <v>7</v>
      </c>
      <c r="N88" s="1137"/>
      <c r="O88" s="126" t="s">
        <v>107</v>
      </c>
      <c r="P88" s="1148"/>
      <c r="Q88" s="154" t="s">
        <v>30</v>
      </c>
      <c r="R88" s="1141"/>
      <c r="S88" s="15"/>
      <c r="T88" s="1148"/>
      <c r="U88" s="292" t="s">
        <v>28</v>
      </c>
      <c r="V88" s="194"/>
      <c r="W88" s="552" t="str">
        <f>'[1]1,2 курс'!U12</f>
        <v>Дробінка І.І.</v>
      </c>
      <c r="X88" s="1137"/>
      <c r="Y88" s="612" t="str">
        <f>'[1]1,2 курс'!W96</f>
        <v>Пащенко Є.В.</v>
      </c>
      <c r="Z88" s="1148"/>
      <c r="AA88" s="172" t="s">
        <v>40</v>
      </c>
      <c r="AB88" s="1141"/>
      <c r="AC88" s="588" t="str">
        <f>'[1]1,2 курс'!AA96</f>
        <v>Карасьова Н.С.</v>
      </c>
      <c r="AD88" s="1148"/>
      <c r="AE88" s="443" t="str">
        <f>'[2]1,2 курс'!AC32</f>
        <v>Трембовецька Т.В.</v>
      </c>
      <c r="AF88" s="1141"/>
      <c r="AG88" s="15" t="s">
        <v>174</v>
      </c>
      <c r="AH88" s="1148"/>
      <c r="AI88" s="173"/>
      <c r="AJ88" s="1137"/>
      <c r="AK88" s="15" t="s">
        <v>133</v>
      </c>
      <c r="AL88" s="376"/>
      <c r="AM88" s="611" t="str">
        <f t="shared" ref="AM88" si="36">AK76</f>
        <v>Фіз. культура</v>
      </c>
      <c r="AN88" s="591"/>
      <c r="AO88" s="257" t="str">
        <f t="shared" ref="AO88:AO89" si="37">AM88</f>
        <v>Фіз. культура</v>
      </c>
      <c r="AP88" s="591"/>
      <c r="AQ88" s="2"/>
    </row>
    <row r="89" spans="1:43" ht="15" customHeight="1">
      <c r="A89" s="1151"/>
      <c r="B89" s="1156"/>
      <c r="C89" s="122"/>
      <c r="D89" s="1138"/>
      <c r="E89" s="505"/>
      <c r="F89" s="1138"/>
      <c r="G89" s="32"/>
      <c r="H89" s="1149"/>
      <c r="I89" s="478"/>
      <c r="J89" s="1138"/>
      <c r="K89" s="32"/>
      <c r="L89" s="1138"/>
      <c r="M89" s="32"/>
      <c r="N89" s="1138"/>
      <c r="O89" s="32"/>
      <c r="P89" s="1149"/>
      <c r="Q89" s="445"/>
      <c r="R89" s="1142"/>
      <c r="S89" s="24"/>
      <c r="T89" s="1149"/>
      <c r="U89" s="486"/>
      <c r="V89" s="384"/>
      <c r="W89" s="160"/>
      <c r="X89" s="1138"/>
      <c r="Y89" s="185"/>
      <c r="Z89" s="1149"/>
      <c r="AA89" s="968"/>
      <c r="AB89" s="1138"/>
      <c r="AC89" s="23"/>
      <c r="AD89" s="1138"/>
      <c r="AE89" s="32"/>
      <c r="AF89" s="1138"/>
      <c r="AG89" s="45"/>
      <c r="AH89" s="1138"/>
      <c r="AI89" s="189"/>
      <c r="AJ89" s="1138"/>
      <c r="AK89" s="27"/>
      <c r="AL89" s="28"/>
      <c r="AM89" s="546" t="s">
        <v>176</v>
      </c>
      <c r="AN89" s="28"/>
      <c r="AO89" s="27" t="str">
        <f t="shared" si="37"/>
        <v>Барська М.В.</v>
      </c>
      <c r="AP89" s="28"/>
      <c r="AQ89" s="2"/>
    </row>
    <row r="90" spans="1:43" ht="15" customHeight="1">
      <c r="A90" s="1151"/>
      <c r="B90" s="1157">
        <v>2</v>
      </c>
      <c r="C90" s="15"/>
      <c r="D90" s="1157"/>
      <c r="E90" s="43"/>
      <c r="F90" s="1136"/>
      <c r="G90" s="8"/>
      <c r="H90" s="1136"/>
      <c r="I90" s="1027"/>
      <c r="J90" s="1136"/>
      <c r="K90" s="166"/>
      <c r="L90" s="1136"/>
      <c r="M90" s="166"/>
      <c r="N90" s="1136"/>
      <c r="O90" s="166"/>
      <c r="P90" s="1147"/>
      <c r="Q90" s="170"/>
      <c r="R90" s="1140"/>
      <c r="S90" s="9"/>
      <c r="T90" s="1143"/>
      <c r="U90" s="533"/>
      <c r="V90" s="196"/>
      <c r="W90" s="533"/>
      <c r="X90" s="1136"/>
      <c r="Y90" s="166"/>
      <c r="Z90" s="1136"/>
      <c r="AA90" s="166"/>
      <c r="AB90" s="1136"/>
      <c r="AC90" s="153"/>
      <c r="AD90" s="203"/>
      <c r="AE90" s="162"/>
      <c r="AF90" s="1136"/>
      <c r="AG90" s="5"/>
      <c r="AH90" s="1162"/>
      <c r="AI90" s="8"/>
      <c r="AJ90" s="1163"/>
      <c r="AK90" s="44"/>
      <c r="AL90" s="29"/>
      <c r="AM90" s="44"/>
      <c r="AN90" s="29"/>
      <c r="AO90" s="44"/>
      <c r="AP90" s="29"/>
      <c r="AQ90" s="4"/>
    </row>
    <row r="91" spans="1:43" ht="15" customHeight="1">
      <c r="A91" s="1151"/>
      <c r="B91" s="1137"/>
      <c r="C91" s="166" t="str">
        <f>'[1]1,2 курс'!$C$67</f>
        <v>Укр. мова</v>
      </c>
      <c r="D91" s="1137"/>
      <c r="E91" s="9" t="str">
        <f t="shared" ref="E91:E92" si="38">C87</f>
        <v>Всесвітня історія</v>
      </c>
      <c r="F91" s="1137"/>
      <c r="G91" s="117" t="str">
        <f>$C$39</f>
        <v>Фізика і астр.</v>
      </c>
      <c r="H91" s="1137"/>
      <c r="I91" s="1026" t="str">
        <f>$C$55</f>
        <v>Укр. література</v>
      </c>
      <c r="J91" s="1137"/>
      <c r="K91" s="12" t="s">
        <v>33</v>
      </c>
      <c r="L91" s="1137"/>
      <c r="M91" s="166" t="s">
        <v>29</v>
      </c>
      <c r="N91" s="1137"/>
      <c r="O91" s="166" t="str">
        <f>$C$55</f>
        <v>Укр. література</v>
      </c>
      <c r="P91" s="1148"/>
      <c r="Q91" s="492" t="str">
        <f>'[1]1,2 курс'!$G$75</f>
        <v>Інформатика</v>
      </c>
      <c r="R91" s="1141"/>
      <c r="S91" s="12" t="str">
        <f>'[1]1,2 курс'!Q75</f>
        <v>Математика</v>
      </c>
      <c r="T91" s="1137"/>
      <c r="U91" s="197" t="str">
        <f>'[1]1,2 курс'!S91</f>
        <v>Ел. вимірювання</v>
      </c>
      <c r="V91" s="194"/>
      <c r="W91" s="188" t="s">
        <v>69</v>
      </c>
      <c r="X91" s="1137"/>
      <c r="Y91" s="9" t="str">
        <f>'[1]1,2 курс'!W91</f>
        <v>Буд.та експ. ЕОМ</v>
      </c>
      <c r="Z91" s="1137"/>
      <c r="AA91" s="197" t="str">
        <f>'[1]1,2 курс'!Y11</f>
        <v>ТКМ</v>
      </c>
      <c r="AB91" s="1137"/>
      <c r="AC91" s="500" t="str">
        <f>'[1]1,2 курс'!Y71</f>
        <v>Прик. фізика</v>
      </c>
      <c r="AD91" s="202"/>
      <c r="AE91" s="197" t="s">
        <v>170</v>
      </c>
      <c r="AF91" s="1137"/>
      <c r="AG91" s="598" t="s">
        <v>132</v>
      </c>
      <c r="AH91" s="1148"/>
      <c r="AI91" s="657"/>
      <c r="AJ91" s="1137"/>
      <c r="AK91" s="434" t="s">
        <v>1</v>
      </c>
      <c r="AL91" s="376"/>
      <c r="AM91" s="434" t="s">
        <v>144</v>
      </c>
      <c r="AN91" s="591"/>
      <c r="AO91" s="434" t="s">
        <v>144</v>
      </c>
      <c r="AP91" s="591"/>
      <c r="AQ91" s="2"/>
    </row>
    <row r="92" spans="1:43" ht="15" customHeight="1">
      <c r="A92" s="1151"/>
      <c r="B92" s="1137"/>
      <c r="C92" s="537" t="s">
        <v>7</v>
      </c>
      <c r="D92" s="1137"/>
      <c r="E92" s="493" t="str">
        <f t="shared" si="38"/>
        <v>Авєріна Т.В.</v>
      </c>
      <c r="F92" s="1148"/>
      <c r="G92" s="118" t="str">
        <f>$C$16</f>
        <v>Єрягіна І.А.</v>
      </c>
      <c r="H92" s="1141"/>
      <c r="I92" s="1028" t="s">
        <v>7</v>
      </c>
      <c r="J92" s="1137"/>
      <c r="K92" s="19" t="s">
        <v>36</v>
      </c>
      <c r="L92" s="1137"/>
      <c r="M92" s="15" t="s">
        <v>24</v>
      </c>
      <c r="N92" s="1137"/>
      <c r="O92" s="651" t="s">
        <v>30</v>
      </c>
      <c r="P92" s="1148"/>
      <c r="Q92" s="292" t="s">
        <v>175</v>
      </c>
      <c r="R92" s="1141"/>
      <c r="S92" s="15" t="str">
        <f>'[1]1,2 курс'!Q76</f>
        <v>Курінна Р.П.</v>
      </c>
      <c r="T92" s="1137"/>
      <c r="U92" s="173" t="str">
        <f>'[1]1,2 курс'!S92</f>
        <v>Пащенко Є.В.</v>
      </c>
      <c r="V92" s="194"/>
      <c r="W92" s="574" t="s">
        <v>35</v>
      </c>
      <c r="X92" s="1137"/>
      <c r="Y92" s="189" t="str">
        <f>'[1]1,2 курс'!W92</f>
        <v>Снігур І.В.</v>
      </c>
      <c r="Z92" s="1137"/>
      <c r="AA92" s="173" t="str">
        <f>$AC$88</f>
        <v>Карасьова Н.С.</v>
      </c>
      <c r="AB92" s="1137"/>
      <c r="AC92" s="118" t="s">
        <v>28</v>
      </c>
      <c r="AD92" s="202"/>
      <c r="AE92" s="173" t="s">
        <v>9</v>
      </c>
      <c r="AF92" s="1137"/>
      <c r="AG92" s="15" t="s">
        <v>133</v>
      </c>
      <c r="AH92" s="1148"/>
      <c r="AI92" s="909" t="str">
        <f>$U$35</f>
        <v>Фіз. культура</v>
      </c>
      <c r="AJ92" s="1141"/>
      <c r="AK92" s="506" t="s">
        <v>11</v>
      </c>
      <c r="AL92" s="376"/>
      <c r="AM92" s="597" t="str">
        <f>$AI$96</f>
        <v>Дробінка І.І.</v>
      </c>
      <c r="AN92" s="591"/>
      <c r="AO92" s="597" t="str">
        <f>$AI$96</f>
        <v>Дробінка І.І.</v>
      </c>
      <c r="AP92" s="591"/>
      <c r="AQ92" s="2"/>
    </row>
    <row r="93" spans="1:43" ht="15" customHeight="1">
      <c r="A93" s="1151"/>
      <c r="B93" s="1138"/>
      <c r="C93" s="32"/>
      <c r="D93" s="1138"/>
      <c r="E93" s="23"/>
      <c r="F93" s="1149"/>
      <c r="G93" s="478"/>
      <c r="H93" s="1138"/>
      <c r="I93" s="1029"/>
      <c r="J93" s="1138"/>
      <c r="K93" s="512"/>
      <c r="L93" s="1138"/>
      <c r="M93" s="32"/>
      <c r="N93" s="1138"/>
      <c r="O93" s="32"/>
      <c r="P93" s="1149"/>
      <c r="Q93" s="172"/>
      <c r="R93" s="1142"/>
      <c r="S93" s="32"/>
      <c r="T93" s="1138"/>
      <c r="U93" s="548"/>
      <c r="V93" s="384"/>
      <c r="W93" s="160"/>
      <c r="X93" s="1138"/>
      <c r="Y93" s="7"/>
      <c r="Z93" s="1138"/>
      <c r="AA93" s="1017"/>
      <c r="AB93" s="1138"/>
      <c r="AC93" s="476"/>
      <c r="AD93" s="382"/>
      <c r="AE93" s="160"/>
      <c r="AF93" s="1138"/>
      <c r="AG93" s="49"/>
      <c r="AH93" s="1149"/>
      <c r="AI93" s="282" t="s">
        <v>176</v>
      </c>
      <c r="AJ93" s="1142"/>
      <c r="AK93" s="189"/>
      <c r="AL93" s="28"/>
      <c r="AM93" s="561"/>
      <c r="AN93" s="28"/>
      <c r="AO93" s="561"/>
      <c r="AP93" s="28"/>
      <c r="AQ93" s="2"/>
    </row>
    <row r="94" spans="1:43" ht="15" customHeight="1">
      <c r="A94" s="1151"/>
      <c r="B94" s="1157">
        <v>3</v>
      </c>
      <c r="C94" s="15"/>
      <c r="D94" s="1157"/>
      <c r="E94" s="166"/>
      <c r="F94" s="1136"/>
      <c r="G94" s="166"/>
      <c r="H94" s="1147"/>
      <c r="I94" s="152"/>
      <c r="J94" s="1140"/>
      <c r="K94" s="1026"/>
      <c r="L94" s="1136"/>
      <c r="M94" s="166"/>
      <c r="N94" s="1136"/>
      <c r="O94" s="153"/>
      <c r="P94" s="1176"/>
      <c r="Q94" s="170"/>
      <c r="R94" s="1140"/>
      <c r="S94" s="166"/>
      <c r="T94" s="1144"/>
      <c r="U94" s="969"/>
      <c r="V94" s="194"/>
      <c r="W94" s="158"/>
      <c r="X94" s="1136"/>
      <c r="Y94" s="8"/>
      <c r="Z94" s="1136"/>
      <c r="AA94" s="912"/>
      <c r="AB94" s="1136"/>
      <c r="AC94" s="8"/>
      <c r="AD94" s="1162"/>
      <c r="AE94" s="12"/>
      <c r="AF94" s="1136"/>
      <c r="AG94" s="12"/>
      <c r="AH94" s="1162"/>
      <c r="AI94" s="166"/>
      <c r="AJ94" s="1163"/>
      <c r="AK94" s="36"/>
      <c r="AL94" s="37"/>
      <c r="AM94" s="678" t="str">
        <f>AM15</f>
        <v>ТКМ</v>
      </c>
      <c r="AN94" s="37"/>
      <c r="AO94" s="678" t="str">
        <f t="shared" ref="AO94:AO95" si="39">AM94</f>
        <v>ТКМ</v>
      </c>
      <c r="AP94" s="37"/>
      <c r="AQ94" s="4"/>
    </row>
    <row r="95" spans="1:43" ht="15" customHeight="1">
      <c r="A95" s="1151"/>
      <c r="B95" s="1137"/>
      <c r="C95" s="9" t="str">
        <f>'[1]1,2 курс'!$G$75</f>
        <v>Інформатика</v>
      </c>
      <c r="D95" s="1137"/>
      <c r="E95" s="12" t="str">
        <f>C35</f>
        <v>Географія</v>
      </c>
      <c r="F95" s="1137"/>
      <c r="G95" s="166" t="str">
        <f>$C$87</f>
        <v>Всесвітня історія</v>
      </c>
      <c r="H95" s="1148"/>
      <c r="I95" s="151" t="str">
        <f>'[1]1,2 курс'!I95</f>
        <v>Іноз. мова</v>
      </c>
      <c r="J95" s="1141"/>
      <c r="K95" s="1026" t="str">
        <f>$C$55</f>
        <v>Укр. література</v>
      </c>
      <c r="L95" s="1148"/>
      <c r="M95" s="151" t="str">
        <f>'[1]1,2 курс'!M39</f>
        <v>Іноз. мова</v>
      </c>
      <c r="N95" s="1141"/>
      <c r="O95" s="117" t="s">
        <v>29</v>
      </c>
      <c r="P95" s="1177"/>
      <c r="Q95" s="151" t="s">
        <v>47</v>
      </c>
      <c r="R95" s="1141"/>
      <c r="S95" s="197" t="str">
        <f>'[1]1,2 курс'!$Q$27</f>
        <v>Укр. мова</v>
      </c>
      <c r="T95" s="1145"/>
      <c r="U95" s="188" t="s">
        <v>69</v>
      </c>
      <c r="V95" s="380"/>
      <c r="W95" s="188"/>
      <c r="X95" s="1137"/>
      <c r="Y95" s="166" t="str">
        <f>$U$87</f>
        <v>Пр. фізика</v>
      </c>
      <c r="Z95" s="1137"/>
      <c r="AA95" s="611" t="s">
        <v>119</v>
      </c>
      <c r="AB95" s="1137"/>
      <c r="AC95" s="166"/>
      <c r="AD95" s="1137"/>
      <c r="AE95" s="166" t="str">
        <f>'[2]1,2 курс'!AC11</f>
        <v>Осн.екології</v>
      </c>
      <c r="AF95" s="1137"/>
      <c r="AG95" s="197" t="str">
        <f t="shared" ref="AG95:AG96" si="40">AG31</f>
        <v>Математика</v>
      </c>
      <c r="AH95" s="1137"/>
      <c r="AI95" s="188" t="s">
        <v>68</v>
      </c>
      <c r="AJ95" s="1137"/>
      <c r="AK95" s="678" t="str">
        <f t="shared" ref="AK95:AK96" si="41">AK59</f>
        <v>Автомобілі</v>
      </c>
      <c r="AL95" s="376"/>
      <c r="AM95" s="670" t="str">
        <f>AM16</f>
        <v>Вткіна Т.Г.</v>
      </c>
      <c r="AN95" s="591"/>
      <c r="AO95" s="670" t="str">
        <f t="shared" si="39"/>
        <v>Вткіна Т.Г.</v>
      </c>
      <c r="AP95" s="591"/>
      <c r="AQ95" s="2"/>
    </row>
    <row r="96" spans="1:43" ht="15" customHeight="1">
      <c r="A96" s="1151"/>
      <c r="B96" s="1137"/>
      <c r="C96" s="1" t="s">
        <v>173</v>
      </c>
      <c r="D96" s="1137"/>
      <c r="E96" s="19" t="str">
        <f>C36</f>
        <v>Бондаревська Н.І.</v>
      </c>
      <c r="F96" s="1137"/>
      <c r="G96" s="15" t="s">
        <v>8</v>
      </c>
      <c r="H96" s="1145"/>
      <c r="I96" s="154" t="str">
        <f>'[1]1,2 курс'!I96</f>
        <v>Закревська А.К.</v>
      </c>
      <c r="J96" s="1141"/>
      <c r="K96" s="1028" t="str">
        <f>$K$52</f>
        <v>Дешевенко Л.П.</v>
      </c>
      <c r="L96" s="1148"/>
      <c r="M96" s="519" t="str">
        <f>'[1]1,2 курс'!M40</f>
        <v>Діденко А.М.</v>
      </c>
      <c r="N96" s="1141"/>
      <c r="O96" s="118" t="s">
        <v>24</v>
      </c>
      <c r="P96" s="1177"/>
      <c r="Q96" s="494" t="s">
        <v>41</v>
      </c>
      <c r="R96" s="1141"/>
      <c r="S96" s="173" t="s">
        <v>30</v>
      </c>
      <c r="T96" s="1145"/>
      <c r="U96" s="574" t="s">
        <v>35</v>
      </c>
      <c r="V96" s="380"/>
      <c r="W96" s="405"/>
      <c r="X96" s="1137"/>
      <c r="Y96" s="173" t="s">
        <v>13</v>
      </c>
      <c r="Z96" s="1137"/>
      <c r="AA96" s="612" t="str">
        <f t="shared" ref="AA96" si="42">AA48</f>
        <v>Носенко В.Ю.</v>
      </c>
      <c r="AB96" s="1137"/>
      <c r="AC96" s="1"/>
      <c r="AD96" s="1137"/>
      <c r="AE96" s="15" t="str">
        <f>'[2]1,2 курс'!AC12</f>
        <v>Король Л.О.</v>
      </c>
      <c r="AF96" s="1137"/>
      <c r="AG96" s="564" t="str">
        <f t="shared" si="40"/>
        <v>Курінна Р.П.</v>
      </c>
      <c r="AH96" s="1137"/>
      <c r="AI96" s="597" t="s">
        <v>66</v>
      </c>
      <c r="AJ96" s="1137"/>
      <c r="AK96" s="677" t="str">
        <f t="shared" si="41"/>
        <v>Романчук О.В.</v>
      </c>
      <c r="AL96" s="376"/>
      <c r="AN96" s="591"/>
      <c r="AO96" s="677"/>
      <c r="AP96" s="591"/>
      <c r="AQ96" s="2"/>
    </row>
    <row r="97" spans="1:43" ht="15" customHeight="1">
      <c r="A97" s="1151"/>
      <c r="B97" s="1138"/>
      <c r="C97" s="24"/>
      <c r="D97" s="1138"/>
      <c r="E97" s="32"/>
      <c r="F97" s="1138"/>
      <c r="G97" s="599"/>
      <c r="H97" s="1146"/>
      <c r="I97" s="426" t="s">
        <v>18</v>
      </c>
      <c r="J97" s="1178"/>
      <c r="K97" s="1030"/>
      <c r="L97" s="1149"/>
      <c r="M97" s="603" t="str">
        <f>'[1]1,2 курс'!M41</f>
        <v>Колінько І.В.</v>
      </c>
      <c r="N97" s="1138"/>
      <c r="O97" s="589"/>
      <c r="P97" s="1178"/>
      <c r="Q97" s="445"/>
      <c r="R97" s="1142"/>
      <c r="S97" s="517"/>
      <c r="T97" s="1146"/>
      <c r="U97" s="970"/>
      <c r="V97" s="384"/>
      <c r="W97" s="160"/>
      <c r="X97" s="1138"/>
      <c r="Y97" s="40"/>
      <c r="Z97" s="1138"/>
      <c r="AA97" s="185"/>
      <c r="AB97" s="1138"/>
      <c r="AC97" s="98"/>
      <c r="AD97" s="1138"/>
      <c r="AE97" s="98"/>
      <c r="AF97" s="1138"/>
      <c r="AG97" s="98"/>
      <c r="AH97" s="1138"/>
      <c r="AI97" s="561" t="s">
        <v>17</v>
      </c>
      <c r="AJ97" s="1138"/>
      <c r="AK97" s="27"/>
      <c r="AL97" s="28"/>
      <c r="AM97" s="27"/>
      <c r="AN97" s="28"/>
      <c r="AO97" s="27"/>
      <c r="AP97" s="28"/>
      <c r="AQ97" s="2"/>
    </row>
    <row r="98" spans="1:43" ht="15" customHeight="1">
      <c r="A98" s="1151"/>
      <c r="B98" s="1157">
        <v>4</v>
      </c>
      <c r="C98" s="508"/>
      <c r="D98" s="1157"/>
      <c r="E98" s="166"/>
      <c r="F98" s="1144"/>
      <c r="G98" s="174"/>
      <c r="H98" s="1140"/>
      <c r="I98" s="166"/>
      <c r="J98" s="1147"/>
      <c r="K98" s="170"/>
      <c r="L98" s="1179"/>
      <c r="M98" s="402"/>
      <c r="N98" s="1136"/>
      <c r="O98" s="166"/>
      <c r="P98" s="1136"/>
      <c r="Q98" s="12"/>
      <c r="R98" s="1136"/>
      <c r="S98" s="4"/>
      <c r="T98" s="1147"/>
      <c r="U98" s="291"/>
      <c r="V98" s="1184"/>
      <c r="W98" s="181"/>
      <c r="X98" s="1136"/>
      <c r="Y98" s="12"/>
      <c r="Z98" s="1136"/>
      <c r="AB98" s="1136"/>
      <c r="AC98" s="8"/>
      <c r="AD98" s="1136"/>
      <c r="AE98" s="166"/>
      <c r="AF98" s="1136"/>
      <c r="AG98" s="12"/>
      <c r="AH98" s="1162"/>
      <c r="AI98" s="257" t="s">
        <v>67</v>
      </c>
      <c r="AJ98" s="1163"/>
      <c r="AK98" s="44"/>
      <c r="AL98" s="37"/>
      <c r="AM98" s="44"/>
      <c r="AN98" s="37"/>
      <c r="AO98" s="44"/>
      <c r="AP98" s="37"/>
      <c r="AQ98" s="4"/>
    </row>
    <row r="99" spans="1:43" ht="15" customHeight="1">
      <c r="A99" s="1151"/>
      <c r="B99" s="1137"/>
      <c r="C99" s="12"/>
      <c r="D99" s="1137"/>
      <c r="E99" s="9" t="str">
        <f>'[1]1,2 курс'!$G$75</f>
        <v>Інформатика</v>
      </c>
      <c r="F99" s="1145"/>
      <c r="G99" s="523"/>
      <c r="H99" s="1141"/>
      <c r="I99" s="13"/>
      <c r="J99" s="1148"/>
      <c r="K99" s="600"/>
      <c r="L99" s="1180"/>
      <c r="M99" s="155"/>
      <c r="N99" s="1141"/>
      <c r="O99" s="151" t="s">
        <v>115</v>
      </c>
      <c r="P99" s="1137"/>
      <c r="Q99" s="177"/>
      <c r="R99" s="1137"/>
      <c r="S99" s="9" t="str">
        <f>'[1]1,2 курс'!Q67</f>
        <v>Кон. та ел.мат.</v>
      </c>
      <c r="T99" s="1137"/>
      <c r="U99" s="179"/>
      <c r="V99" s="1185"/>
      <c r="W99" s="201"/>
      <c r="X99" s="1141"/>
      <c r="Z99" s="1137"/>
      <c r="AB99" s="1137"/>
      <c r="AC99" s="197"/>
      <c r="AD99" s="1137"/>
      <c r="AE99" s="12"/>
      <c r="AF99" s="1137"/>
      <c r="AG99" s="16"/>
      <c r="AH99" s="1137"/>
      <c r="AI99" s="505" t="s">
        <v>133</v>
      </c>
      <c r="AJ99" s="1137"/>
      <c r="AK99" s="18"/>
      <c r="AL99" s="376"/>
      <c r="AM99" s="18"/>
      <c r="AN99" s="591"/>
      <c r="AO99" s="18"/>
      <c r="AP99" s="591"/>
      <c r="AQ99" s="2"/>
    </row>
    <row r="100" spans="1:43" ht="15" customHeight="1">
      <c r="A100" s="1151"/>
      <c r="B100" s="1137"/>
      <c r="C100" s="19"/>
      <c r="D100" s="1137"/>
      <c r="E100" s="1" t="str">
        <f>$C$96</f>
        <v>Хотунов В.І.</v>
      </c>
      <c r="F100" s="1145"/>
      <c r="G100" s="531"/>
      <c r="H100" s="1141"/>
      <c r="I100" s="97"/>
      <c r="J100" s="1148"/>
      <c r="K100" s="172"/>
      <c r="L100" s="1180"/>
      <c r="M100" s="90"/>
      <c r="N100" s="1137"/>
      <c r="O100" s="519" t="s">
        <v>14</v>
      </c>
      <c r="P100" s="1137"/>
      <c r="Q100" s="167"/>
      <c r="R100" s="1137"/>
      <c r="S100" s="167" t="str">
        <f>'[1]1,2 курс'!Q68</f>
        <v>Дробінка І.І.</v>
      </c>
      <c r="T100" s="1137"/>
      <c r="U100" s="180"/>
      <c r="V100" s="1185"/>
      <c r="W100" s="182"/>
      <c r="X100" s="1137"/>
      <c r="Z100" s="1137"/>
      <c r="AB100" s="1137"/>
      <c r="AC100" s="173"/>
      <c r="AD100" s="1137"/>
      <c r="AE100" s="1"/>
      <c r="AF100" s="1137"/>
      <c r="AG100" s="119"/>
      <c r="AH100" s="1137"/>
      <c r="AI100" s="47"/>
      <c r="AJ100" s="1137"/>
      <c r="AK100" s="18"/>
      <c r="AL100" s="376"/>
      <c r="AM100" s="18"/>
      <c r="AN100" s="591"/>
      <c r="AO100" s="18"/>
      <c r="AP100" s="591"/>
      <c r="AQ100" s="2"/>
    </row>
    <row r="101" spans="1:43" ht="15" customHeight="1">
      <c r="A101" s="1151"/>
      <c r="B101" s="1138"/>
      <c r="C101" s="565"/>
      <c r="D101" s="1149"/>
      <c r="E101" s="191"/>
      <c r="F101" s="1146"/>
      <c r="G101" s="484"/>
      <c r="H101" s="1142"/>
      <c r="I101" s="34"/>
      <c r="J101" s="1149"/>
      <c r="K101" s="430"/>
      <c r="L101" s="1181"/>
      <c r="M101" s="122"/>
      <c r="N101" s="1138"/>
      <c r="O101" s="603" t="s">
        <v>27</v>
      </c>
      <c r="P101" s="1138"/>
      <c r="Q101" s="32"/>
      <c r="R101" s="1138"/>
      <c r="S101" s="23"/>
      <c r="T101" s="1138"/>
      <c r="U101" s="40"/>
      <c r="V101" s="1188"/>
      <c r="W101" s="132"/>
      <c r="X101" s="1138"/>
      <c r="Y101" s="15"/>
      <c r="Z101" s="1138"/>
      <c r="AA101" s="45"/>
      <c r="AB101" s="1138"/>
      <c r="AC101" s="33"/>
      <c r="AD101" s="1138"/>
      <c r="AE101" s="25"/>
      <c r="AF101" s="1138"/>
      <c r="AG101" s="98"/>
      <c r="AH101" s="1138"/>
      <c r="AI101" s="98"/>
      <c r="AJ101" s="1138"/>
      <c r="AK101" s="27"/>
      <c r="AL101" s="28"/>
      <c r="AM101" s="27"/>
      <c r="AN101" s="28"/>
      <c r="AO101" s="27"/>
      <c r="AP101" s="28"/>
      <c r="AQ101" s="2"/>
    </row>
    <row r="102" spans="1:43" ht="15" customHeight="1">
      <c r="A102" s="1151"/>
      <c r="B102" s="1157">
        <v>5</v>
      </c>
      <c r="C102" s="133"/>
      <c r="D102" s="1182"/>
      <c r="E102" s="608"/>
      <c r="F102" s="1136"/>
      <c r="G102" s="1"/>
      <c r="H102" s="1136"/>
      <c r="I102" s="1"/>
      <c r="J102" s="1147"/>
      <c r="K102" s="516"/>
      <c r="L102" s="1136"/>
      <c r="M102" s="1"/>
      <c r="N102" s="1136"/>
      <c r="O102" s="105"/>
      <c r="P102" s="1136"/>
      <c r="Q102" s="1"/>
      <c r="R102" s="1136"/>
      <c r="S102" s="7"/>
      <c r="T102" s="1136"/>
      <c r="U102" s="167"/>
      <c r="V102" s="1143"/>
      <c r="W102" s="167"/>
      <c r="X102" s="1136"/>
      <c r="Y102" s="103"/>
      <c r="Z102" s="1136"/>
      <c r="AA102" s="167"/>
      <c r="AB102" s="1136"/>
      <c r="AC102" s="167"/>
      <c r="AD102" s="1136"/>
      <c r="AE102" s="7"/>
      <c r="AF102" s="1136"/>
      <c r="AG102" s="134"/>
      <c r="AH102" s="1162"/>
      <c r="AI102" s="119"/>
      <c r="AJ102" s="1163"/>
      <c r="AK102" s="124"/>
      <c r="AL102" s="37"/>
      <c r="AM102" s="124"/>
      <c r="AN102" s="37"/>
      <c r="AO102" s="124"/>
      <c r="AP102" s="37"/>
      <c r="AQ102" s="4"/>
    </row>
    <row r="103" spans="1:43" ht="15" customHeight="1">
      <c r="A103" s="1151"/>
      <c r="B103" s="1137"/>
      <c r="C103" s="2"/>
      <c r="D103" s="1137"/>
      <c r="E103" s="43"/>
      <c r="F103" s="1137"/>
      <c r="G103" s="1"/>
      <c r="H103" s="1137"/>
      <c r="I103" s="1"/>
      <c r="J103" s="1137"/>
      <c r="K103" s="43"/>
      <c r="L103" s="1137"/>
      <c r="M103" s="1"/>
      <c r="N103" s="1137"/>
      <c r="O103" s="105"/>
      <c r="P103" s="1137"/>
      <c r="Q103" s="1"/>
      <c r="R103" s="1137"/>
      <c r="S103" s="166"/>
      <c r="T103" s="1137"/>
      <c r="U103" s="167"/>
      <c r="V103" s="1137"/>
      <c r="W103" s="167"/>
      <c r="X103" s="1137"/>
      <c r="Y103" s="167"/>
      <c r="Z103" s="1137"/>
      <c r="AA103" s="167"/>
      <c r="AB103" s="1137"/>
      <c r="AC103" s="14"/>
      <c r="AD103" s="1137"/>
      <c r="AE103" s="7"/>
      <c r="AF103" s="1137"/>
      <c r="AG103" s="106"/>
      <c r="AH103" s="1137"/>
      <c r="AI103" s="119"/>
      <c r="AJ103" s="1137"/>
      <c r="AK103" s="18"/>
      <c r="AL103" s="376"/>
      <c r="AM103" s="18"/>
      <c r="AN103" s="591"/>
      <c r="AO103" s="18"/>
      <c r="AP103" s="591"/>
      <c r="AQ103" s="2"/>
    </row>
    <row r="104" spans="1:43" ht="15" customHeight="1">
      <c r="A104" s="1151"/>
      <c r="B104" s="1137"/>
      <c r="C104" s="2"/>
      <c r="D104" s="1137"/>
      <c r="E104" s="43"/>
      <c r="F104" s="1137"/>
      <c r="G104" s="1"/>
      <c r="H104" s="1137"/>
      <c r="I104" s="1"/>
      <c r="J104" s="1137"/>
      <c r="K104" s="43"/>
      <c r="L104" s="1137"/>
      <c r="M104" s="1"/>
      <c r="N104" s="1137"/>
      <c r="O104" s="105"/>
      <c r="P104" s="1137"/>
      <c r="Q104" s="1"/>
      <c r="R104" s="1137"/>
      <c r="S104" s="167"/>
      <c r="T104" s="1137"/>
      <c r="U104" s="167"/>
      <c r="V104" s="1137"/>
      <c r="W104" s="167"/>
      <c r="X104" s="1137"/>
      <c r="Y104" s="167"/>
      <c r="Z104" s="1137"/>
      <c r="AA104" s="167"/>
      <c r="AB104" s="1137"/>
      <c r="AC104" s="14"/>
      <c r="AD104" s="1137"/>
      <c r="AE104" s="7"/>
      <c r="AF104" s="1137"/>
      <c r="AG104" s="106"/>
      <c r="AH104" s="1137"/>
      <c r="AI104" s="119"/>
      <c r="AJ104" s="1137"/>
      <c r="AK104" s="18"/>
      <c r="AL104" s="376"/>
      <c r="AM104" s="18"/>
      <c r="AN104" s="591"/>
      <c r="AO104" s="18"/>
      <c r="AP104" s="591"/>
      <c r="AQ104" s="2"/>
    </row>
    <row r="105" spans="1:43" ht="15" customHeight="1" thickBot="1">
      <c r="A105" s="1152"/>
      <c r="B105" s="1139"/>
      <c r="C105" s="89"/>
      <c r="D105" s="1139"/>
      <c r="E105" s="82"/>
      <c r="F105" s="1139"/>
      <c r="G105" s="82"/>
      <c r="H105" s="1139"/>
      <c r="I105" s="82"/>
      <c r="J105" s="1139"/>
      <c r="K105" s="109"/>
      <c r="L105" s="1139"/>
      <c r="M105" s="109"/>
      <c r="N105" s="1139"/>
      <c r="O105" s="109"/>
      <c r="P105" s="1139"/>
      <c r="Q105" s="109"/>
      <c r="R105" s="1139"/>
      <c r="S105" s="135"/>
      <c r="T105" s="1139"/>
      <c r="U105" s="135"/>
      <c r="V105" s="1139"/>
      <c r="W105" s="135"/>
      <c r="X105" s="1139"/>
      <c r="Y105" s="135"/>
      <c r="Z105" s="1139"/>
      <c r="AA105" s="135"/>
      <c r="AB105" s="1139"/>
      <c r="AC105" s="111"/>
      <c r="AD105" s="1139"/>
      <c r="AE105" s="130"/>
      <c r="AF105" s="1139"/>
      <c r="AG105" s="87"/>
      <c r="AH105" s="1139"/>
      <c r="AI105" s="136"/>
      <c r="AJ105" s="1139"/>
      <c r="AK105" s="88"/>
      <c r="AL105" s="115"/>
      <c r="AM105" s="88"/>
      <c r="AN105" s="115"/>
      <c r="AO105" s="88"/>
      <c r="AP105" s="115"/>
      <c r="AQ105" s="2"/>
    </row>
    <row r="106" spans="1:43" ht="15" customHeight="1" thickTop="1">
      <c r="A106" s="137"/>
      <c r="B106" s="138"/>
      <c r="C106" s="139"/>
      <c r="D106" s="140"/>
      <c r="E106" s="139"/>
      <c r="F106" s="141"/>
      <c r="G106" s="139"/>
      <c r="H106" s="141"/>
      <c r="I106" s="139"/>
      <c r="J106" s="141"/>
      <c r="K106" s="141"/>
      <c r="L106" s="141"/>
      <c r="M106" s="141"/>
      <c r="N106" s="141"/>
      <c r="O106" s="141"/>
      <c r="P106" s="141"/>
      <c r="Q106" s="141"/>
      <c r="R106" s="14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590"/>
      <c r="AD106" s="2"/>
      <c r="AE106" s="2"/>
      <c r="AF106" s="2"/>
      <c r="AG106" s="143"/>
      <c r="AH106" s="93"/>
      <c r="AI106" s="93"/>
      <c r="AJ106" s="93"/>
      <c r="AK106" s="93"/>
      <c r="AL106" s="93"/>
      <c r="AM106" s="2"/>
    </row>
    <row r="107" spans="1:43" ht="15" customHeight="1">
      <c r="A107" s="144"/>
      <c r="B107" s="138"/>
      <c r="C107" s="139"/>
      <c r="D107" s="140"/>
      <c r="E107" s="139"/>
      <c r="F107" s="141"/>
      <c r="G107" s="139"/>
      <c r="H107" s="141"/>
      <c r="I107" s="139"/>
      <c r="J107" s="141"/>
      <c r="K107" s="141"/>
      <c r="L107" s="141"/>
      <c r="M107" s="141"/>
      <c r="N107" s="141"/>
      <c r="O107" s="141"/>
      <c r="P107" s="141"/>
      <c r="Q107" s="141"/>
      <c r="R107" s="14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93"/>
      <c r="AH107" s="93"/>
      <c r="AI107" s="93"/>
      <c r="AJ107" s="93"/>
      <c r="AK107" s="93"/>
      <c r="AL107" s="93"/>
      <c r="AM107" s="2"/>
    </row>
    <row r="108" spans="1:4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93"/>
      <c r="AH108" s="93"/>
      <c r="AI108" s="93"/>
      <c r="AJ108" s="93"/>
      <c r="AK108" s="93"/>
      <c r="AL108" s="93"/>
      <c r="AM108" s="2"/>
    </row>
    <row r="109" spans="1:4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93"/>
      <c r="AH109" s="93"/>
      <c r="AI109" s="93"/>
      <c r="AJ109" s="93"/>
      <c r="AK109" s="93"/>
      <c r="AL109" s="93"/>
      <c r="AM109" s="2"/>
    </row>
    <row r="110" spans="1:4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93"/>
      <c r="AH110" s="93"/>
      <c r="AI110" s="93"/>
      <c r="AJ110" s="93"/>
      <c r="AK110" s="93"/>
      <c r="AL110" s="93"/>
      <c r="AM110" s="2"/>
    </row>
    <row r="111" spans="1:4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93"/>
      <c r="AH111" s="93"/>
      <c r="AI111" s="93"/>
      <c r="AJ111" s="93"/>
      <c r="AK111" s="93"/>
      <c r="AL111" s="93"/>
      <c r="AM111" s="2"/>
    </row>
    <row r="112" spans="1:4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93"/>
      <c r="AH112" s="93"/>
      <c r="AI112" s="93"/>
      <c r="AJ112" s="93"/>
      <c r="AK112" s="93"/>
      <c r="AL112" s="93"/>
      <c r="AM112" s="2"/>
    </row>
    <row r="113" spans="1:39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93"/>
      <c r="AH113" s="93"/>
      <c r="AI113" s="93"/>
      <c r="AJ113" s="93"/>
      <c r="AK113" s="93"/>
      <c r="AL113" s="93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93"/>
      <c r="AH114" s="93"/>
      <c r="AI114" s="93"/>
      <c r="AJ114" s="93"/>
      <c r="AK114" s="93"/>
      <c r="AL114" s="93"/>
      <c r="AM114" s="2"/>
    </row>
    <row r="115" spans="1:39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93"/>
      <c r="AH115" s="93"/>
      <c r="AI115" s="93"/>
      <c r="AJ115" s="93"/>
      <c r="AK115" s="93"/>
      <c r="AL115" s="93"/>
      <c r="AM115" s="2"/>
    </row>
    <row r="116" spans="1:39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93"/>
      <c r="AH116" s="93"/>
      <c r="AI116" s="93"/>
      <c r="AJ116" s="93"/>
      <c r="AK116" s="93"/>
      <c r="AL116" s="93"/>
      <c r="AM116" s="2"/>
    </row>
    <row r="117" spans="1:39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93"/>
      <c r="AH117" s="93"/>
      <c r="AI117" s="93"/>
      <c r="AJ117" s="93"/>
      <c r="AK117" s="93"/>
      <c r="AL117" s="93"/>
      <c r="AM117" s="2"/>
    </row>
    <row r="118" spans="1:39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93"/>
      <c r="AH118" s="93"/>
      <c r="AI118" s="93"/>
      <c r="AJ118" s="93"/>
      <c r="AK118" s="93"/>
      <c r="AL118" s="93"/>
      <c r="AM118" s="2"/>
    </row>
    <row r="119" spans="1:3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93"/>
      <c r="AH119" s="93"/>
      <c r="AI119" s="93"/>
      <c r="AJ119" s="93"/>
      <c r="AK119" s="93"/>
      <c r="AL119" s="93"/>
      <c r="AM119" s="2"/>
    </row>
    <row r="120" spans="1:39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93"/>
      <c r="AH120" s="93"/>
      <c r="AI120" s="93"/>
      <c r="AJ120" s="93"/>
      <c r="AK120" s="93"/>
      <c r="AL120" s="93"/>
      <c r="AM120" s="2"/>
    </row>
    <row r="121" spans="1:39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93"/>
      <c r="AH121" s="93"/>
      <c r="AI121" s="93"/>
      <c r="AJ121" s="93"/>
      <c r="AK121" s="93"/>
      <c r="AL121" s="93"/>
      <c r="AM121" s="2"/>
    </row>
    <row r="122" spans="1:39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93"/>
      <c r="AH122" s="93"/>
      <c r="AI122" s="93"/>
      <c r="AJ122" s="93"/>
      <c r="AK122" s="93"/>
      <c r="AL122" s="93"/>
      <c r="AM122" s="2"/>
    </row>
    <row r="123" spans="1:39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93"/>
      <c r="AH123" s="93"/>
      <c r="AI123" s="93"/>
      <c r="AJ123" s="93"/>
      <c r="AK123" s="93"/>
      <c r="AL123" s="93"/>
      <c r="AM123" s="2"/>
    </row>
    <row r="124" spans="1:39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93"/>
      <c r="AH124" s="93"/>
      <c r="AI124" s="93"/>
      <c r="AJ124" s="93"/>
      <c r="AK124" s="93"/>
      <c r="AL124" s="93"/>
      <c r="AM124" s="2"/>
    </row>
    <row r="125" spans="1:39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93"/>
      <c r="AH125" s="93"/>
      <c r="AI125" s="93"/>
      <c r="AJ125" s="93"/>
      <c r="AK125" s="93"/>
      <c r="AL125" s="93"/>
      <c r="AM125" s="2"/>
    </row>
    <row r="126" spans="1:39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93"/>
      <c r="AH126" s="93"/>
      <c r="AI126" s="93"/>
      <c r="AJ126" s="93"/>
      <c r="AK126" s="93"/>
      <c r="AL126" s="93"/>
      <c r="AM126" s="2"/>
    </row>
    <row r="127" spans="1:39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93"/>
      <c r="AH127" s="93"/>
      <c r="AI127" s="93"/>
      <c r="AJ127" s="93"/>
      <c r="AK127" s="93"/>
      <c r="AL127" s="93"/>
      <c r="AM127" s="2"/>
    </row>
    <row r="128" spans="1:39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93"/>
      <c r="AH128" s="93"/>
      <c r="AI128" s="93"/>
      <c r="AJ128" s="93"/>
      <c r="AK128" s="93"/>
      <c r="AL128" s="93"/>
      <c r="AM128" s="2"/>
    </row>
    <row r="129" spans="1:3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93"/>
      <c r="AH129" s="93"/>
      <c r="AI129" s="93"/>
      <c r="AJ129" s="93"/>
      <c r="AK129" s="93"/>
      <c r="AL129" s="93"/>
      <c r="AM129" s="2"/>
    </row>
    <row r="130" spans="1:39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93"/>
      <c r="AH130" s="93"/>
      <c r="AI130" s="93"/>
      <c r="AJ130" s="93"/>
      <c r="AK130" s="93"/>
      <c r="AL130" s="93"/>
      <c r="AM130" s="2"/>
    </row>
    <row r="131" spans="1:39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93"/>
      <c r="AH131" s="93"/>
      <c r="AI131" s="93"/>
      <c r="AJ131" s="93"/>
      <c r="AK131" s="93"/>
      <c r="AL131" s="93"/>
      <c r="AM131" s="2"/>
    </row>
    <row r="132" spans="1:39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93"/>
      <c r="AH132" s="93"/>
      <c r="AI132" s="93"/>
      <c r="AJ132" s="93"/>
      <c r="AK132" s="93"/>
      <c r="AL132" s="93"/>
      <c r="AM132" s="2"/>
    </row>
    <row r="133" spans="1:39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93"/>
      <c r="AH133" s="93"/>
      <c r="AI133" s="93"/>
      <c r="AJ133" s="93"/>
      <c r="AK133" s="93"/>
      <c r="AL133" s="93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93"/>
      <c r="AH134" s="93"/>
      <c r="AI134" s="93"/>
      <c r="AJ134" s="93"/>
      <c r="AK134" s="93"/>
      <c r="AL134" s="93"/>
      <c r="AM134" s="2"/>
    </row>
    <row r="135" spans="1:39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93"/>
      <c r="AH135" s="93"/>
      <c r="AI135" s="93"/>
      <c r="AJ135" s="93"/>
      <c r="AK135" s="93"/>
      <c r="AL135" s="93"/>
      <c r="AM135" s="2"/>
    </row>
    <row r="136" spans="1:39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93"/>
      <c r="AH136" s="93"/>
      <c r="AI136" s="93"/>
      <c r="AJ136" s="93"/>
      <c r="AK136" s="93"/>
      <c r="AL136" s="93"/>
      <c r="AM136" s="2"/>
    </row>
    <row r="137" spans="1:39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93"/>
      <c r="AH137" s="93"/>
      <c r="AI137" s="93"/>
      <c r="AJ137" s="93"/>
      <c r="AK137" s="93"/>
      <c r="AL137" s="93"/>
      <c r="AM137" s="2"/>
    </row>
    <row r="138" spans="1:39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93"/>
      <c r="AH138" s="93"/>
      <c r="AI138" s="93"/>
      <c r="AJ138" s="93"/>
      <c r="AK138" s="93"/>
      <c r="AL138" s="93"/>
      <c r="AM138" s="2"/>
    </row>
    <row r="139" spans="1: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93"/>
      <c r="AH139" s="93"/>
      <c r="AI139" s="93"/>
      <c r="AJ139" s="93"/>
      <c r="AK139" s="93"/>
      <c r="AL139" s="93"/>
      <c r="AM139" s="2"/>
    </row>
    <row r="140" spans="1:39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93"/>
      <c r="AH140" s="93"/>
      <c r="AI140" s="93"/>
      <c r="AJ140" s="93"/>
      <c r="AK140" s="93"/>
      <c r="AL140" s="93"/>
      <c r="AM140" s="2"/>
    </row>
    <row r="141" spans="1:39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93"/>
      <c r="AH141" s="93"/>
      <c r="AI141" s="93"/>
      <c r="AJ141" s="93"/>
      <c r="AK141" s="93"/>
      <c r="AL141" s="93"/>
      <c r="AM141" s="2"/>
    </row>
    <row r="142" spans="1:39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93"/>
      <c r="AH142" s="93"/>
      <c r="AI142" s="93"/>
      <c r="AJ142" s="93"/>
      <c r="AK142" s="93"/>
      <c r="AL142" s="93"/>
      <c r="AM142" s="2"/>
    </row>
    <row r="143" spans="1:39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93"/>
      <c r="AH143" s="93"/>
      <c r="AI143" s="93"/>
      <c r="AJ143" s="93"/>
      <c r="AK143" s="93"/>
      <c r="AL143" s="93"/>
      <c r="AM143" s="2"/>
    </row>
    <row r="144" spans="1:39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93"/>
      <c r="AH144" s="93"/>
      <c r="AI144" s="93"/>
      <c r="AJ144" s="93"/>
      <c r="AK144" s="93"/>
      <c r="AL144" s="93"/>
      <c r="AM144" s="2"/>
    </row>
    <row r="145" spans="1:39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93"/>
      <c r="AH145" s="93"/>
      <c r="AI145" s="93"/>
      <c r="AJ145" s="93"/>
      <c r="AK145" s="93"/>
      <c r="AL145" s="93"/>
      <c r="AM145" s="2"/>
    </row>
    <row r="146" spans="1:39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93"/>
      <c r="AH146" s="93"/>
      <c r="AI146" s="93"/>
      <c r="AJ146" s="93"/>
      <c r="AK146" s="93"/>
      <c r="AL146" s="93"/>
      <c r="AM146" s="2"/>
    </row>
    <row r="147" spans="1:39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93"/>
      <c r="AH147" s="93"/>
      <c r="AI147" s="93"/>
      <c r="AJ147" s="93"/>
      <c r="AK147" s="93"/>
      <c r="AL147" s="93"/>
      <c r="AM147" s="2"/>
    </row>
    <row r="148" spans="1:39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93"/>
      <c r="AH148" s="93"/>
      <c r="AI148" s="93"/>
      <c r="AJ148" s="93"/>
      <c r="AK148" s="93"/>
      <c r="AL148" s="93"/>
      <c r="AM148" s="2"/>
    </row>
    <row r="149" spans="1:3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93"/>
      <c r="AH149" s="93"/>
      <c r="AI149" s="93"/>
      <c r="AJ149" s="93"/>
      <c r="AK149" s="93"/>
      <c r="AL149" s="93"/>
      <c r="AM149" s="2"/>
    </row>
    <row r="150" spans="1:39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93"/>
      <c r="AH150" s="93"/>
      <c r="AI150" s="93"/>
      <c r="AJ150" s="93"/>
      <c r="AK150" s="93"/>
      <c r="AL150" s="93"/>
      <c r="AM150" s="2"/>
    </row>
    <row r="151" spans="1:39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93"/>
      <c r="AH151" s="93"/>
      <c r="AI151" s="93"/>
      <c r="AJ151" s="93"/>
      <c r="AK151" s="93"/>
      <c r="AL151" s="93"/>
      <c r="AM151" s="2"/>
    </row>
    <row r="152" spans="1:39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93"/>
      <c r="AH152" s="93"/>
      <c r="AI152" s="93"/>
      <c r="AJ152" s="93"/>
      <c r="AK152" s="93"/>
      <c r="AL152" s="93"/>
      <c r="AM152" s="2"/>
    </row>
    <row r="153" spans="1:39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93"/>
      <c r="AH153" s="93"/>
      <c r="AI153" s="93"/>
      <c r="AJ153" s="93"/>
      <c r="AK153" s="93"/>
      <c r="AL153" s="93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93"/>
      <c r="AH154" s="93"/>
      <c r="AI154" s="93"/>
      <c r="AJ154" s="93"/>
      <c r="AK154" s="93"/>
      <c r="AL154" s="93"/>
      <c r="AM154" s="2"/>
    </row>
    <row r="155" spans="1:39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93"/>
      <c r="AH155" s="93"/>
      <c r="AI155" s="93"/>
      <c r="AJ155" s="93"/>
      <c r="AK155" s="93"/>
      <c r="AL155" s="93"/>
      <c r="AM155" s="2"/>
    </row>
    <row r="156" spans="1:39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93"/>
      <c r="AH156" s="93"/>
      <c r="AI156" s="93"/>
      <c r="AJ156" s="93"/>
      <c r="AK156" s="93"/>
      <c r="AL156" s="93"/>
      <c r="AM156" s="2"/>
    </row>
    <row r="157" spans="1:39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93"/>
      <c r="AH157" s="93"/>
      <c r="AI157" s="93"/>
      <c r="AJ157" s="93"/>
      <c r="AK157" s="93"/>
      <c r="AL157" s="93"/>
      <c r="AM157" s="2"/>
    </row>
    <row r="158" spans="1:39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93"/>
      <c r="AH158" s="93"/>
      <c r="AI158" s="93"/>
      <c r="AJ158" s="93"/>
      <c r="AK158" s="93"/>
      <c r="AL158" s="93"/>
      <c r="AM158" s="2"/>
    </row>
    <row r="159" spans="1:3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93"/>
      <c r="AH159" s="93"/>
      <c r="AI159" s="93"/>
      <c r="AJ159" s="93"/>
      <c r="AK159" s="93"/>
      <c r="AL159" s="93"/>
      <c r="AM159" s="2"/>
    </row>
    <row r="160" spans="1:39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93"/>
      <c r="AH160" s="93"/>
      <c r="AI160" s="93"/>
      <c r="AJ160" s="93"/>
      <c r="AK160" s="93"/>
      <c r="AL160" s="93"/>
      <c r="AM160" s="2"/>
    </row>
    <row r="161" spans="1:39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93"/>
      <c r="AH161" s="93"/>
      <c r="AI161" s="93"/>
      <c r="AJ161" s="93"/>
      <c r="AK161" s="93"/>
      <c r="AL161" s="93"/>
      <c r="AM161" s="2"/>
    </row>
    <row r="162" spans="1:39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93"/>
      <c r="AH162" s="93"/>
      <c r="AI162" s="93"/>
      <c r="AJ162" s="93"/>
      <c r="AK162" s="93"/>
      <c r="AL162" s="93"/>
      <c r="AM162" s="2"/>
    </row>
    <row r="163" spans="1:39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93"/>
      <c r="AH163" s="93"/>
      <c r="AI163" s="93"/>
      <c r="AJ163" s="93"/>
      <c r="AK163" s="93"/>
      <c r="AL163" s="93"/>
      <c r="AM163" s="2"/>
    </row>
    <row r="164" spans="1:39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93"/>
      <c r="AH164" s="93"/>
      <c r="AI164" s="93"/>
      <c r="AJ164" s="93"/>
      <c r="AK164" s="93"/>
      <c r="AL164" s="93"/>
      <c r="AM164" s="2"/>
    </row>
    <row r="165" spans="1:39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93"/>
      <c r="AH165" s="93"/>
      <c r="AI165" s="93"/>
      <c r="AJ165" s="93"/>
      <c r="AK165" s="93"/>
      <c r="AL165" s="93"/>
      <c r="AM165" s="2"/>
    </row>
    <row r="166" spans="1:39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93"/>
      <c r="AH166" s="93"/>
      <c r="AI166" s="93"/>
      <c r="AJ166" s="93"/>
      <c r="AK166" s="93"/>
      <c r="AL166" s="93"/>
      <c r="AM166" s="2"/>
    </row>
    <row r="167" spans="1:39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93"/>
      <c r="AH167" s="93"/>
      <c r="AI167" s="93"/>
      <c r="AJ167" s="93"/>
      <c r="AK167" s="93"/>
      <c r="AL167" s="93"/>
      <c r="AM167" s="2"/>
    </row>
    <row r="168" spans="1:39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93"/>
      <c r="AH168" s="93"/>
      <c r="AI168" s="93"/>
      <c r="AJ168" s="93"/>
      <c r="AK168" s="93"/>
      <c r="AL168" s="93"/>
      <c r="AM168" s="2"/>
    </row>
    <row r="169" spans="1:3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93"/>
      <c r="AH169" s="93"/>
      <c r="AI169" s="93"/>
      <c r="AJ169" s="93"/>
      <c r="AK169" s="93"/>
      <c r="AL169" s="93"/>
      <c r="AM169" s="2"/>
    </row>
    <row r="170" spans="1:39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93"/>
      <c r="AH170" s="93"/>
      <c r="AI170" s="93"/>
      <c r="AJ170" s="93"/>
      <c r="AK170" s="93"/>
      <c r="AL170" s="93"/>
      <c r="AM170" s="2"/>
    </row>
    <row r="171" spans="1:39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93"/>
      <c r="AH171" s="93"/>
      <c r="AI171" s="93"/>
      <c r="AJ171" s="93"/>
      <c r="AK171" s="93"/>
      <c r="AL171" s="93"/>
      <c r="AM171" s="2"/>
    </row>
    <row r="172" spans="1:39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93"/>
      <c r="AH172" s="93"/>
      <c r="AI172" s="93"/>
      <c r="AJ172" s="93"/>
      <c r="AK172" s="93"/>
      <c r="AL172" s="93"/>
      <c r="AM172" s="2"/>
    </row>
    <row r="173" spans="1:39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93"/>
      <c r="AH173" s="93"/>
      <c r="AI173" s="93"/>
      <c r="AJ173" s="93"/>
      <c r="AK173" s="93"/>
      <c r="AL173" s="93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93"/>
      <c r="AH174" s="93"/>
      <c r="AI174" s="93"/>
      <c r="AJ174" s="93"/>
      <c r="AK174" s="93"/>
      <c r="AL174" s="93"/>
      <c r="AM174" s="2"/>
    </row>
    <row r="175" spans="1:39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93"/>
      <c r="AH175" s="93"/>
      <c r="AI175" s="93"/>
      <c r="AJ175" s="93"/>
      <c r="AK175" s="93"/>
      <c r="AL175" s="93"/>
      <c r="AM175" s="2"/>
    </row>
    <row r="176" spans="1:39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93"/>
      <c r="AH176" s="93"/>
      <c r="AI176" s="93"/>
      <c r="AJ176" s="93"/>
      <c r="AK176" s="93"/>
      <c r="AL176" s="93"/>
      <c r="AM176" s="2"/>
    </row>
    <row r="177" spans="1:39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93"/>
      <c r="AH177" s="93"/>
      <c r="AI177" s="93"/>
      <c r="AJ177" s="93"/>
      <c r="AK177" s="93"/>
      <c r="AL177" s="93"/>
      <c r="AM177" s="2"/>
    </row>
    <row r="178" spans="1:39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93"/>
      <c r="AH178" s="93"/>
      <c r="AI178" s="93"/>
      <c r="AJ178" s="93"/>
      <c r="AK178" s="93"/>
      <c r="AL178" s="93"/>
      <c r="AM178" s="2"/>
    </row>
    <row r="179" spans="1:3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93"/>
      <c r="AH179" s="93"/>
      <c r="AI179" s="93"/>
      <c r="AJ179" s="93"/>
      <c r="AK179" s="93"/>
      <c r="AL179" s="93"/>
      <c r="AM179" s="2"/>
    </row>
    <row r="180" spans="1:39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93"/>
      <c r="AH180" s="93"/>
      <c r="AI180" s="93"/>
      <c r="AJ180" s="93"/>
      <c r="AK180" s="93"/>
      <c r="AL180" s="93"/>
      <c r="AM180" s="2"/>
    </row>
    <row r="181" spans="1:39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93"/>
      <c r="AH181" s="93"/>
      <c r="AI181" s="93"/>
      <c r="AJ181" s="93"/>
      <c r="AK181" s="93"/>
      <c r="AL181" s="93"/>
      <c r="AM181" s="2"/>
    </row>
    <row r="182" spans="1:39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93"/>
      <c r="AH182" s="93"/>
      <c r="AI182" s="93"/>
      <c r="AJ182" s="93"/>
      <c r="AK182" s="93"/>
      <c r="AL182" s="93"/>
      <c r="AM182" s="2"/>
    </row>
    <row r="183" spans="1:39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93"/>
      <c r="AH183" s="93"/>
      <c r="AI183" s="93"/>
      <c r="AJ183" s="93"/>
      <c r="AK183" s="93"/>
      <c r="AL183" s="93"/>
      <c r="AM183" s="2"/>
    </row>
    <row r="184" spans="1:39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93"/>
      <c r="AH184" s="93"/>
      <c r="AI184" s="93"/>
      <c r="AJ184" s="93"/>
      <c r="AK184" s="93"/>
      <c r="AL184" s="93"/>
      <c r="AM184" s="2"/>
    </row>
    <row r="185" spans="1:39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93"/>
      <c r="AH185" s="93"/>
      <c r="AI185" s="93"/>
      <c r="AJ185" s="93"/>
      <c r="AK185" s="93"/>
      <c r="AL185" s="93"/>
      <c r="AM185" s="2"/>
    </row>
    <row r="186" spans="1:39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93"/>
      <c r="AH186" s="93"/>
      <c r="AI186" s="93"/>
      <c r="AJ186" s="93"/>
      <c r="AK186" s="93"/>
      <c r="AL186" s="93"/>
      <c r="AM186" s="2"/>
    </row>
    <row r="187" spans="1:39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93"/>
      <c r="AH187" s="93"/>
      <c r="AI187" s="93"/>
      <c r="AJ187" s="93"/>
      <c r="AK187" s="93"/>
      <c r="AL187" s="93"/>
      <c r="AM187" s="2"/>
    </row>
    <row r="188" spans="1:39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93"/>
      <c r="AH188" s="93"/>
      <c r="AI188" s="93"/>
      <c r="AJ188" s="93"/>
      <c r="AK188" s="93"/>
      <c r="AL188" s="93"/>
      <c r="AM188" s="2"/>
    </row>
    <row r="189" spans="1:3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93"/>
      <c r="AH189" s="93"/>
      <c r="AI189" s="93"/>
      <c r="AJ189" s="93"/>
      <c r="AK189" s="93"/>
      <c r="AL189" s="93"/>
      <c r="AM189" s="2"/>
    </row>
    <row r="190" spans="1:39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93"/>
      <c r="AH190" s="93"/>
      <c r="AI190" s="93"/>
      <c r="AJ190" s="93"/>
      <c r="AK190" s="93"/>
      <c r="AL190" s="93"/>
      <c r="AM190" s="2"/>
    </row>
    <row r="191" spans="1:39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93"/>
      <c r="AH191" s="93"/>
      <c r="AI191" s="93"/>
      <c r="AJ191" s="93"/>
      <c r="AK191" s="93"/>
      <c r="AL191" s="93"/>
      <c r="AM191" s="2"/>
    </row>
    <row r="192" spans="1:39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93"/>
      <c r="AH192" s="93"/>
      <c r="AI192" s="93"/>
      <c r="AJ192" s="93"/>
      <c r="AK192" s="93"/>
      <c r="AL192" s="93"/>
      <c r="AM192" s="2"/>
    </row>
    <row r="193" spans="1:39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93"/>
      <c r="AH193" s="93"/>
      <c r="AI193" s="93"/>
      <c r="AJ193" s="93"/>
      <c r="AK193" s="93"/>
      <c r="AL193" s="93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93"/>
      <c r="AH194" s="93"/>
      <c r="AI194" s="93"/>
      <c r="AJ194" s="93"/>
      <c r="AK194" s="93"/>
      <c r="AL194" s="93"/>
      <c r="AM194" s="2"/>
    </row>
    <row r="195" spans="1:39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93"/>
      <c r="AH195" s="93"/>
      <c r="AI195" s="93"/>
      <c r="AJ195" s="93"/>
      <c r="AK195" s="93"/>
      <c r="AL195" s="93"/>
      <c r="AM195" s="2"/>
    </row>
    <row r="196" spans="1:39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93"/>
      <c r="AH196" s="93"/>
      <c r="AI196" s="93"/>
      <c r="AJ196" s="93"/>
      <c r="AK196" s="93"/>
      <c r="AL196" s="93"/>
      <c r="AM196" s="2"/>
    </row>
    <row r="197" spans="1:39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93"/>
      <c r="AH197" s="93"/>
      <c r="AI197" s="93"/>
      <c r="AJ197" s="93"/>
      <c r="AK197" s="93"/>
      <c r="AL197" s="93"/>
      <c r="AM197" s="2"/>
    </row>
    <row r="198" spans="1:39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93"/>
      <c r="AH198" s="93"/>
      <c r="AI198" s="93"/>
      <c r="AJ198" s="93"/>
      <c r="AK198" s="93"/>
      <c r="AL198" s="93"/>
      <c r="AM198" s="2"/>
    </row>
    <row r="199" spans="1:3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93"/>
      <c r="AH199" s="93"/>
      <c r="AI199" s="93"/>
      <c r="AJ199" s="93"/>
      <c r="AK199" s="93"/>
      <c r="AL199" s="93"/>
      <c r="AM199" s="2"/>
    </row>
    <row r="200" spans="1:39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93"/>
      <c r="AH200" s="93"/>
      <c r="AI200" s="93"/>
      <c r="AJ200" s="93"/>
      <c r="AK200" s="93"/>
      <c r="AL200" s="93"/>
      <c r="AM200" s="2"/>
    </row>
    <row r="201" spans="1:39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93"/>
      <c r="AH201" s="93"/>
      <c r="AI201" s="93"/>
      <c r="AJ201" s="93"/>
      <c r="AK201" s="93"/>
      <c r="AL201" s="93"/>
      <c r="AM201" s="2"/>
    </row>
    <row r="202" spans="1:39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93"/>
      <c r="AH202" s="93"/>
      <c r="AI202" s="93"/>
      <c r="AJ202" s="93"/>
      <c r="AK202" s="93"/>
      <c r="AL202" s="93"/>
      <c r="AM202" s="2"/>
    </row>
    <row r="203" spans="1:39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93"/>
      <c r="AH203" s="93"/>
      <c r="AI203" s="93"/>
      <c r="AJ203" s="93"/>
      <c r="AK203" s="93"/>
      <c r="AL203" s="93"/>
      <c r="AM203" s="2"/>
    </row>
    <row r="204" spans="1:39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93"/>
      <c r="AH204" s="93"/>
      <c r="AI204" s="93"/>
      <c r="AJ204" s="93"/>
      <c r="AK204" s="93"/>
      <c r="AL204" s="93"/>
      <c r="AM204" s="2"/>
    </row>
    <row r="205" spans="1:39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93"/>
      <c r="AH205" s="93"/>
      <c r="AI205" s="93"/>
      <c r="AJ205" s="93"/>
      <c r="AK205" s="93"/>
      <c r="AL205" s="93"/>
      <c r="AM205" s="2"/>
    </row>
    <row r="206" spans="1:39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93"/>
      <c r="AH206" s="93"/>
      <c r="AI206" s="93"/>
      <c r="AJ206" s="93"/>
      <c r="AK206" s="93"/>
      <c r="AL206" s="93"/>
      <c r="AM206" s="2"/>
    </row>
    <row r="207" spans="1:39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93"/>
      <c r="AH207" s="93"/>
      <c r="AI207" s="93"/>
      <c r="AJ207" s="93"/>
      <c r="AK207" s="93"/>
      <c r="AL207" s="93"/>
      <c r="AM207" s="2"/>
    </row>
    <row r="208" spans="1:39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93"/>
      <c r="AH208" s="93"/>
      <c r="AI208" s="93"/>
      <c r="AJ208" s="93"/>
      <c r="AK208" s="93"/>
      <c r="AL208" s="93"/>
      <c r="AM208" s="2"/>
    </row>
    <row r="209" spans="1:3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93"/>
      <c r="AH209" s="93"/>
      <c r="AI209" s="93"/>
      <c r="AJ209" s="93"/>
      <c r="AK209" s="93"/>
      <c r="AL209" s="93"/>
      <c r="AM209" s="2"/>
    </row>
    <row r="210" spans="1:39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93"/>
      <c r="AH210" s="93"/>
      <c r="AI210" s="93"/>
      <c r="AJ210" s="93"/>
      <c r="AK210" s="93"/>
      <c r="AL210" s="93"/>
      <c r="AM210" s="2"/>
    </row>
    <row r="211" spans="1:39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93"/>
      <c r="AH211" s="93"/>
      <c r="AI211" s="93"/>
      <c r="AJ211" s="93"/>
      <c r="AK211" s="93"/>
      <c r="AL211" s="93"/>
      <c r="AM211" s="2"/>
    </row>
    <row r="212" spans="1:39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93"/>
      <c r="AH212" s="93"/>
      <c r="AI212" s="93"/>
      <c r="AJ212" s="93"/>
      <c r="AK212" s="93"/>
      <c r="AL212" s="93"/>
      <c r="AM212" s="2"/>
    </row>
    <row r="213" spans="1:39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93"/>
      <c r="AH213" s="93"/>
      <c r="AI213" s="93"/>
      <c r="AJ213" s="93"/>
      <c r="AK213" s="93"/>
      <c r="AL213" s="93"/>
      <c r="AM213" s="2"/>
    </row>
    <row r="214" spans="1:39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93"/>
      <c r="AH214" s="93"/>
      <c r="AI214" s="93"/>
      <c r="AJ214" s="93"/>
      <c r="AK214" s="93"/>
      <c r="AL214" s="93"/>
      <c r="AM214" s="2"/>
    </row>
    <row r="215" spans="1:39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93"/>
      <c r="AH215" s="93"/>
      <c r="AI215" s="93"/>
      <c r="AJ215" s="93"/>
      <c r="AK215" s="93"/>
      <c r="AL215" s="93"/>
      <c r="AM215" s="2"/>
    </row>
    <row r="216" spans="1:39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93"/>
      <c r="AH216" s="93"/>
      <c r="AI216" s="93"/>
      <c r="AJ216" s="93"/>
      <c r="AK216" s="93"/>
      <c r="AL216" s="93"/>
      <c r="AM216" s="2"/>
    </row>
    <row r="217" spans="1:39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93"/>
      <c r="AH217" s="93"/>
      <c r="AI217" s="93"/>
      <c r="AJ217" s="93"/>
      <c r="AK217" s="93"/>
      <c r="AL217" s="93"/>
      <c r="AM217" s="2"/>
    </row>
    <row r="218" spans="1:39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93"/>
      <c r="AH218" s="93"/>
      <c r="AI218" s="93"/>
      <c r="AJ218" s="93"/>
      <c r="AK218" s="93"/>
      <c r="AL218" s="93"/>
      <c r="AM218" s="2"/>
    </row>
    <row r="219" spans="1:3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93"/>
      <c r="AH219" s="93"/>
      <c r="AI219" s="93"/>
      <c r="AJ219" s="93"/>
      <c r="AK219" s="93"/>
      <c r="AL219" s="93"/>
      <c r="AM219" s="2"/>
    </row>
    <row r="220" spans="1:39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93"/>
      <c r="AH220" s="93"/>
      <c r="AI220" s="93"/>
      <c r="AJ220" s="93"/>
      <c r="AK220" s="93"/>
      <c r="AL220" s="93"/>
      <c r="AM220" s="2"/>
    </row>
    <row r="221" spans="1:39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93"/>
      <c r="AH221" s="93"/>
      <c r="AI221" s="93"/>
      <c r="AJ221" s="93"/>
      <c r="AK221" s="93"/>
      <c r="AL221" s="93"/>
      <c r="AM221" s="2"/>
    </row>
    <row r="222" spans="1:39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93"/>
      <c r="AH222" s="93"/>
      <c r="AI222" s="93"/>
      <c r="AJ222" s="93"/>
      <c r="AK222" s="93"/>
      <c r="AL222" s="93"/>
      <c r="AM222" s="2"/>
    </row>
    <row r="223" spans="1:39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93"/>
      <c r="AH223" s="93"/>
      <c r="AI223" s="93"/>
      <c r="AJ223" s="93"/>
      <c r="AK223" s="93"/>
      <c r="AL223" s="93"/>
      <c r="AM223" s="2"/>
    </row>
    <row r="224" spans="1:39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93"/>
      <c r="AH224" s="93"/>
      <c r="AI224" s="93"/>
      <c r="AJ224" s="93"/>
      <c r="AK224" s="93"/>
      <c r="AL224" s="93"/>
      <c r="AM224" s="2"/>
    </row>
    <row r="225" spans="1:39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93"/>
      <c r="AH225" s="93"/>
      <c r="AI225" s="93"/>
      <c r="AJ225" s="93"/>
      <c r="AK225" s="93"/>
      <c r="AL225" s="93"/>
      <c r="AM225" s="2"/>
    </row>
    <row r="226" spans="1:39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93"/>
      <c r="AH226" s="93"/>
      <c r="AI226" s="93"/>
      <c r="AJ226" s="93"/>
      <c r="AK226" s="93"/>
      <c r="AL226" s="93"/>
      <c r="AM226" s="2"/>
    </row>
    <row r="227" spans="1:39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93"/>
      <c r="AH227" s="93"/>
      <c r="AI227" s="93"/>
      <c r="AJ227" s="93"/>
      <c r="AK227" s="93"/>
      <c r="AL227" s="93"/>
      <c r="AM227" s="2"/>
    </row>
    <row r="228" spans="1:39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93"/>
      <c r="AH228" s="93"/>
      <c r="AI228" s="93"/>
      <c r="AJ228" s="93"/>
      <c r="AK228" s="93"/>
      <c r="AL228" s="93"/>
      <c r="AM228" s="2"/>
    </row>
    <row r="229" spans="1:3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93"/>
      <c r="AH229" s="93"/>
      <c r="AI229" s="93"/>
      <c r="AJ229" s="93"/>
      <c r="AK229" s="93"/>
      <c r="AL229" s="93"/>
      <c r="AM229" s="2"/>
    </row>
    <row r="230" spans="1:39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93"/>
      <c r="AH230" s="93"/>
      <c r="AI230" s="93"/>
      <c r="AJ230" s="93"/>
      <c r="AK230" s="93"/>
      <c r="AL230" s="93"/>
      <c r="AM230" s="2"/>
    </row>
    <row r="231" spans="1:39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93"/>
      <c r="AH231" s="93"/>
      <c r="AI231" s="93"/>
      <c r="AJ231" s="93"/>
      <c r="AK231" s="93"/>
      <c r="AL231" s="93"/>
      <c r="AM231" s="2"/>
    </row>
    <row r="232" spans="1:39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93"/>
      <c r="AH232" s="93"/>
      <c r="AI232" s="93"/>
      <c r="AJ232" s="93"/>
      <c r="AK232" s="93"/>
      <c r="AL232" s="93"/>
      <c r="AM232" s="2"/>
    </row>
    <row r="233" spans="1:39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93"/>
      <c r="AH233" s="93"/>
      <c r="AI233" s="93"/>
      <c r="AJ233" s="93"/>
      <c r="AK233" s="93"/>
      <c r="AL233" s="93"/>
      <c r="AM233" s="2"/>
    </row>
    <row r="234" spans="1:39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93"/>
      <c r="AH234" s="93"/>
      <c r="AI234" s="93"/>
      <c r="AJ234" s="93"/>
      <c r="AK234" s="93"/>
      <c r="AL234" s="93"/>
      <c r="AM234" s="2"/>
    </row>
    <row r="235" spans="1:39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93"/>
      <c r="AH235" s="93"/>
      <c r="AI235" s="93"/>
      <c r="AJ235" s="93"/>
      <c r="AK235" s="93"/>
      <c r="AL235" s="93"/>
      <c r="AM235" s="2"/>
    </row>
    <row r="236" spans="1:39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93"/>
      <c r="AH236" s="93"/>
      <c r="AI236" s="93"/>
      <c r="AJ236" s="93"/>
      <c r="AK236" s="93"/>
      <c r="AL236" s="93"/>
      <c r="AM236" s="2"/>
    </row>
    <row r="237" spans="1:39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93"/>
      <c r="AH237" s="93"/>
      <c r="AI237" s="93"/>
      <c r="AJ237" s="93"/>
      <c r="AK237" s="93"/>
      <c r="AL237" s="93"/>
      <c r="AM237" s="2"/>
    </row>
    <row r="238" spans="1:39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93"/>
      <c r="AH238" s="93"/>
      <c r="AI238" s="93"/>
      <c r="AJ238" s="93"/>
      <c r="AK238" s="93"/>
      <c r="AL238" s="93"/>
      <c r="AM238" s="2"/>
    </row>
    <row r="239" spans="1: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93"/>
      <c r="AH239" s="93"/>
      <c r="AI239" s="93"/>
      <c r="AJ239" s="93"/>
      <c r="AK239" s="93"/>
      <c r="AL239" s="93"/>
      <c r="AM239" s="2"/>
    </row>
    <row r="240" spans="1:39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93"/>
      <c r="AH240" s="93"/>
      <c r="AI240" s="93"/>
      <c r="AJ240" s="93"/>
      <c r="AK240" s="93"/>
      <c r="AL240" s="93"/>
      <c r="AM240" s="2"/>
    </row>
    <row r="241" spans="1:39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93"/>
      <c r="AH241" s="93"/>
      <c r="AI241" s="93"/>
      <c r="AJ241" s="93"/>
      <c r="AK241" s="93"/>
      <c r="AL241" s="93"/>
      <c r="AM241" s="2"/>
    </row>
    <row r="242" spans="1:39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93"/>
      <c r="AH242" s="93"/>
      <c r="AI242" s="93"/>
      <c r="AJ242" s="93"/>
      <c r="AK242" s="93"/>
      <c r="AL242" s="93"/>
      <c r="AM242" s="2"/>
    </row>
    <row r="243" spans="1:39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93"/>
      <c r="AH243" s="93"/>
      <c r="AI243" s="93"/>
      <c r="AJ243" s="93"/>
      <c r="AK243" s="93"/>
      <c r="AL243" s="93"/>
      <c r="AM243" s="2"/>
    </row>
    <row r="244" spans="1:39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93"/>
      <c r="AH244" s="93"/>
      <c r="AI244" s="93"/>
      <c r="AJ244" s="93"/>
      <c r="AK244" s="93"/>
      <c r="AL244" s="93"/>
      <c r="AM244" s="2"/>
    </row>
    <row r="245" spans="1:39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93"/>
      <c r="AH245" s="93"/>
      <c r="AI245" s="93"/>
      <c r="AJ245" s="93"/>
      <c r="AK245" s="93"/>
      <c r="AL245" s="93"/>
      <c r="AM245" s="2"/>
    </row>
    <row r="246" spans="1:39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93"/>
      <c r="AH246" s="93"/>
      <c r="AI246" s="93"/>
      <c r="AJ246" s="93"/>
      <c r="AK246" s="93"/>
      <c r="AL246" s="93"/>
      <c r="AM246" s="2"/>
    </row>
    <row r="247" spans="1:39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93"/>
      <c r="AH247" s="93"/>
      <c r="AI247" s="93"/>
      <c r="AJ247" s="93"/>
      <c r="AK247" s="93"/>
      <c r="AL247" s="93"/>
      <c r="AM247" s="2"/>
    </row>
    <row r="248" spans="1:39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93"/>
      <c r="AH248" s="93"/>
      <c r="AI248" s="93"/>
      <c r="AJ248" s="93"/>
      <c r="AK248" s="93"/>
      <c r="AL248" s="93"/>
      <c r="AM248" s="2"/>
    </row>
    <row r="249" spans="1:3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93"/>
      <c r="AH249" s="93"/>
      <c r="AI249" s="93"/>
      <c r="AJ249" s="93"/>
      <c r="AK249" s="93"/>
      <c r="AL249" s="93"/>
      <c r="AM249" s="2"/>
    </row>
    <row r="250" spans="1:39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93"/>
      <c r="AH250" s="93"/>
      <c r="AI250" s="93"/>
      <c r="AJ250" s="93"/>
      <c r="AK250" s="93"/>
      <c r="AL250" s="93"/>
      <c r="AM250" s="2"/>
    </row>
    <row r="251" spans="1:39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93"/>
      <c r="AH251" s="93"/>
      <c r="AI251" s="93"/>
      <c r="AJ251" s="93"/>
      <c r="AK251" s="93"/>
      <c r="AL251" s="93"/>
      <c r="AM251" s="2"/>
    </row>
    <row r="252" spans="1:39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93"/>
      <c r="AH252" s="93"/>
      <c r="AI252" s="93"/>
      <c r="AJ252" s="93"/>
      <c r="AK252" s="93"/>
      <c r="AL252" s="93"/>
      <c r="AM252" s="2"/>
    </row>
    <row r="253" spans="1:39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93"/>
      <c r="AH253" s="93"/>
      <c r="AI253" s="93"/>
      <c r="AJ253" s="93"/>
      <c r="AK253" s="93"/>
      <c r="AL253" s="93"/>
      <c r="AM253" s="2"/>
    </row>
    <row r="254" spans="1:39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93"/>
      <c r="AH254" s="93"/>
      <c r="AI254" s="93"/>
      <c r="AJ254" s="93"/>
      <c r="AK254" s="93"/>
      <c r="AL254" s="93"/>
      <c r="AM254" s="2"/>
    </row>
    <row r="255" spans="1:39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93"/>
      <c r="AH255" s="93"/>
      <c r="AI255" s="93"/>
      <c r="AJ255" s="93"/>
      <c r="AK255" s="93"/>
      <c r="AL255" s="93"/>
      <c r="AM255" s="2"/>
    </row>
    <row r="256" spans="1:39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93"/>
      <c r="AH256" s="93"/>
      <c r="AI256" s="93"/>
      <c r="AJ256" s="93"/>
      <c r="AK256" s="93"/>
      <c r="AL256" s="93"/>
      <c r="AM256" s="2"/>
    </row>
    <row r="257" spans="1:39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93"/>
      <c r="AH257" s="93"/>
      <c r="AI257" s="93"/>
      <c r="AJ257" s="93"/>
      <c r="AK257" s="93"/>
      <c r="AL257" s="93"/>
      <c r="AM257" s="2"/>
    </row>
    <row r="258" spans="1:39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93"/>
      <c r="AH258" s="93"/>
      <c r="AI258" s="93"/>
      <c r="AJ258" s="93"/>
      <c r="AK258" s="93"/>
      <c r="AL258" s="93"/>
      <c r="AM258" s="2"/>
    </row>
    <row r="259" spans="1:3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93"/>
      <c r="AH259" s="93"/>
      <c r="AI259" s="93"/>
      <c r="AJ259" s="93"/>
      <c r="AK259" s="93"/>
      <c r="AL259" s="93"/>
      <c r="AM259" s="2"/>
    </row>
    <row r="260" spans="1:39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93"/>
      <c r="AH260" s="93"/>
      <c r="AI260" s="93"/>
      <c r="AJ260" s="93"/>
      <c r="AK260" s="93"/>
      <c r="AL260" s="93"/>
      <c r="AM260" s="2"/>
    </row>
    <row r="261" spans="1:39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93"/>
      <c r="AH261" s="93"/>
      <c r="AI261" s="93"/>
      <c r="AJ261" s="93"/>
      <c r="AK261" s="93"/>
      <c r="AL261" s="93"/>
      <c r="AM261" s="2"/>
    </row>
    <row r="262" spans="1:39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93"/>
      <c r="AH262" s="93"/>
      <c r="AI262" s="93"/>
      <c r="AJ262" s="93"/>
      <c r="AK262" s="93"/>
      <c r="AL262" s="93"/>
      <c r="AM262" s="2"/>
    </row>
    <row r="263" spans="1:39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93"/>
      <c r="AH263" s="93"/>
      <c r="AI263" s="93"/>
      <c r="AJ263" s="93"/>
      <c r="AK263" s="93"/>
      <c r="AL263" s="93"/>
      <c r="AM263" s="2"/>
    </row>
    <row r="264" spans="1:39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93"/>
      <c r="AH264" s="93"/>
      <c r="AI264" s="93"/>
      <c r="AJ264" s="93"/>
      <c r="AK264" s="93"/>
      <c r="AL264" s="93"/>
      <c r="AM264" s="2"/>
    </row>
    <row r="265" spans="1:39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93"/>
      <c r="AH265" s="93"/>
      <c r="AI265" s="93"/>
      <c r="AJ265" s="93"/>
      <c r="AK265" s="93"/>
      <c r="AL265" s="93"/>
      <c r="AM265" s="2"/>
    </row>
    <row r="266" spans="1:39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93"/>
      <c r="AH266" s="93"/>
      <c r="AI266" s="93"/>
      <c r="AJ266" s="93"/>
      <c r="AK266" s="93"/>
      <c r="AL266" s="93"/>
      <c r="AM266" s="2"/>
    </row>
    <row r="267" spans="1:39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93"/>
      <c r="AH267" s="93"/>
      <c r="AI267" s="93"/>
      <c r="AJ267" s="93"/>
      <c r="AK267" s="93"/>
      <c r="AL267" s="93"/>
      <c r="AM267" s="2"/>
    </row>
    <row r="268" spans="1:39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93"/>
      <c r="AH268" s="93"/>
      <c r="AI268" s="93"/>
      <c r="AJ268" s="93"/>
      <c r="AK268" s="93"/>
      <c r="AL268" s="93"/>
      <c r="AM268" s="2"/>
    </row>
    <row r="269" spans="1:3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93"/>
      <c r="AH269" s="93"/>
      <c r="AI269" s="93"/>
      <c r="AJ269" s="93"/>
      <c r="AK269" s="93"/>
      <c r="AL269" s="93"/>
      <c r="AM269" s="2"/>
    </row>
    <row r="270" spans="1:39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93"/>
      <c r="AH270" s="93"/>
      <c r="AI270" s="93"/>
      <c r="AJ270" s="93"/>
      <c r="AK270" s="93"/>
      <c r="AL270" s="93"/>
      <c r="AM270" s="2"/>
    </row>
    <row r="271" spans="1:39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93"/>
      <c r="AH271" s="93"/>
      <c r="AI271" s="93"/>
      <c r="AJ271" s="93"/>
      <c r="AK271" s="93"/>
      <c r="AL271" s="93"/>
      <c r="AM271" s="2"/>
    </row>
    <row r="272" spans="1:39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93"/>
      <c r="AH272" s="93"/>
      <c r="AI272" s="93"/>
      <c r="AJ272" s="93"/>
      <c r="AK272" s="93"/>
      <c r="AL272" s="93"/>
      <c r="AM272" s="2"/>
    </row>
    <row r="273" spans="1:39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93"/>
      <c r="AH273" s="93"/>
      <c r="AI273" s="93"/>
      <c r="AJ273" s="93"/>
      <c r="AK273" s="93"/>
      <c r="AL273" s="93"/>
      <c r="AM273" s="2"/>
    </row>
    <row r="274" spans="1:39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93"/>
      <c r="AH274" s="93"/>
      <c r="AI274" s="93"/>
      <c r="AJ274" s="93"/>
      <c r="AK274" s="93"/>
      <c r="AL274" s="93"/>
      <c r="AM274" s="2"/>
    </row>
    <row r="275" spans="1:39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93"/>
      <c r="AH275" s="93"/>
      <c r="AI275" s="93"/>
      <c r="AJ275" s="93"/>
      <c r="AK275" s="93"/>
      <c r="AL275" s="93"/>
      <c r="AM275" s="2"/>
    </row>
    <row r="276" spans="1:39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93"/>
      <c r="AH276" s="93"/>
      <c r="AI276" s="93"/>
      <c r="AJ276" s="93"/>
      <c r="AK276" s="93"/>
      <c r="AL276" s="93"/>
      <c r="AM276" s="2"/>
    </row>
    <row r="277" spans="1:39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93"/>
      <c r="AH277" s="93"/>
      <c r="AI277" s="93"/>
      <c r="AJ277" s="93"/>
      <c r="AK277" s="93"/>
      <c r="AL277" s="93"/>
      <c r="AM277" s="2"/>
    </row>
    <row r="278" spans="1:39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93"/>
      <c r="AH278" s="93"/>
      <c r="AI278" s="93"/>
      <c r="AJ278" s="93"/>
      <c r="AK278" s="93"/>
      <c r="AL278" s="93"/>
      <c r="AM278" s="2"/>
    </row>
    <row r="279" spans="1:3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93"/>
      <c r="AH279" s="93"/>
      <c r="AI279" s="93"/>
      <c r="AJ279" s="93"/>
      <c r="AK279" s="93"/>
      <c r="AL279" s="93"/>
      <c r="AM279" s="2"/>
    </row>
    <row r="280" spans="1:39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93"/>
      <c r="AH280" s="93"/>
      <c r="AI280" s="93"/>
      <c r="AJ280" s="93"/>
      <c r="AK280" s="93"/>
      <c r="AL280" s="93"/>
      <c r="AM280" s="2"/>
    </row>
    <row r="281" spans="1:39" ht="12.75" customHeight="1">
      <c r="A281" s="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93"/>
      <c r="AH281" s="93"/>
      <c r="AI281" s="93"/>
      <c r="AJ281" s="93"/>
      <c r="AK281" s="93"/>
      <c r="AL281" s="93"/>
      <c r="AM281" s="2"/>
    </row>
    <row r="282" spans="1:39" ht="12.75" customHeight="1">
      <c r="A282" s="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93"/>
      <c r="AH282" s="93"/>
      <c r="AI282" s="93"/>
      <c r="AJ282" s="93"/>
      <c r="AK282" s="93"/>
      <c r="AL282" s="93"/>
      <c r="AM282" s="2"/>
    </row>
    <row r="283" spans="1:39" ht="12.75" customHeight="1">
      <c r="A283" s="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93"/>
      <c r="AH283" s="93"/>
      <c r="AI283" s="93"/>
      <c r="AJ283" s="93"/>
      <c r="AK283" s="93"/>
      <c r="AL283" s="93"/>
      <c r="AM283" s="2"/>
    </row>
    <row r="284" spans="1:39" ht="12.75" customHeight="1">
      <c r="A284" s="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93"/>
      <c r="AH284" s="93"/>
      <c r="AI284" s="93"/>
      <c r="AJ284" s="93"/>
      <c r="AK284" s="93"/>
      <c r="AL284" s="93"/>
      <c r="AM284" s="2"/>
    </row>
    <row r="285" spans="1:39" ht="12.75" customHeight="1">
      <c r="A285" s="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93"/>
      <c r="AH285" s="93"/>
      <c r="AI285" s="93"/>
      <c r="AJ285" s="93"/>
      <c r="AK285" s="93"/>
      <c r="AL285" s="93"/>
      <c r="AM285" s="2"/>
    </row>
    <row r="286" spans="1:39" ht="12.75" customHeight="1">
      <c r="A286" s="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93"/>
      <c r="AH286" s="93"/>
      <c r="AI286" s="93"/>
      <c r="AJ286" s="93"/>
      <c r="AK286" s="93"/>
      <c r="AL286" s="93"/>
      <c r="AM286" s="2"/>
    </row>
    <row r="287" spans="1:39" ht="12.75" customHeight="1">
      <c r="A287" s="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93"/>
      <c r="AH287" s="93"/>
      <c r="AI287" s="93"/>
      <c r="AJ287" s="93"/>
      <c r="AK287" s="93"/>
      <c r="AL287" s="93"/>
      <c r="AM287" s="2"/>
    </row>
    <row r="288" spans="1:39" ht="12.75" customHeight="1">
      <c r="A288" s="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93"/>
      <c r="AH288" s="93"/>
      <c r="AI288" s="93"/>
      <c r="AJ288" s="93"/>
      <c r="AK288" s="93"/>
      <c r="AL288" s="93"/>
      <c r="AM288" s="2"/>
    </row>
    <row r="289" spans="1:39" ht="12.75" customHeight="1">
      <c r="A289" s="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93"/>
      <c r="AH289" s="93"/>
      <c r="AI289" s="93"/>
      <c r="AJ289" s="93"/>
      <c r="AK289" s="93"/>
      <c r="AL289" s="93"/>
      <c r="AM289" s="2"/>
    </row>
    <row r="290" spans="1:39" ht="12.75" customHeight="1">
      <c r="A290" s="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93"/>
      <c r="AH290" s="93"/>
      <c r="AI290" s="93"/>
      <c r="AJ290" s="93"/>
      <c r="AK290" s="93"/>
      <c r="AL290" s="93"/>
      <c r="AM290" s="2"/>
    </row>
    <row r="291" spans="1:39" ht="12.75" customHeight="1">
      <c r="A291" s="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93"/>
      <c r="AH291" s="93"/>
      <c r="AI291" s="93"/>
      <c r="AJ291" s="93"/>
      <c r="AK291" s="93"/>
      <c r="AL291" s="93"/>
      <c r="AM291" s="2"/>
    </row>
    <row r="292" spans="1:39" ht="12.75" customHeight="1">
      <c r="A292" s="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93"/>
      <c r="AH292" s="93"/>
      <c r="AI292" s="93"/>
      <c r="AJ292" s="93"/>
      <c r="AK292" s="93"/>
      <c r="AL292" s="93"/>
      <c r="AM292" s="2"/>
    </row>
    <row r="293" spans="1:39" ht="12.75" customHeight="1">
      <c r="A293" s="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93"/>
      <c r="AH293" s="93"/>
      <c r="AI293" s="93"/>
      <c r="AJ293" s="93"/>
      <c r="AK293" s="93"/>
      <c r="AL293" s="93"/>
      <c r="AM293" s="2"/>
    </row>
    <row r="294" spans="1:39" ht="12.75" customHeight="1">
      <c r="A294" s="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93"/>
      <c r="AH294" s="93"/>
      <c r="AI294" s="93"/>
      <c r="AJ294" s="93"/>
      <c r="AK294" s="93"/>
      <c r="AL294" s="93"/>
      <c r="AM294" s="2"/>
    </row>
    <row r="295" spans="1:39" ht="12.75" customHeight="1">
      <c r="A295" s="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93"/>
      <c r="AH295" s="93"/>
      <c r="AI295" s="93"/>
      <c r="AJ295" s="93"/>
      <c r="AK295" s="93"/>
      <c r="AL295" s="93"/>
      <c r="AM295" s="2"/>
    </row>
    <row r="296" spans="1:39" ht="12.75" customHeight="1">
      <c r="A296" s="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93"/>
      <c r="AH296" s="93"/>
      <c r="AI296" s="93"/>
      <c r="AJ296" s="93"/>
      <c r="AK296" s="93"/>
      <c r="AL296" s="93"/>
      <c r="AM296" s="2"/>
    </row>
    <row r="297" spans="1:39" ht="12.75" customHeight="1">
      <c r="A297" s="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93"/>
      <c r="AH297" s="93"/>
      <c r="AI297" s="93"/>
      <c r="AJ297" s="93"/>
      <c r="AK297" s="93"/>
      <c r="AL297" s="93"/>
      <c r="AM297" s="2"/>
    </row>
    <row r="298" spans="1:39" ht="12.75" customHeight="1">
      <c r="A298" s="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93"/>
      <c r="AH298" s="93"/>
      <c r="AI298" s="93"/>
      <c r="AJ298" s="93"/>
      <c r="AK298" s="93"/>
      <c r="AL298" s="93"/>
      <c r="AM298" s="2"/>
    </row>
    <row r="299" spans="1:39" ht="12.75" customHeight="1">
      <c r="A299" s="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93"/>
      <c r="AH299" s="93"/>
      <c r="AI299" s="93"/>
      <c r="AJ299" s="93"/>
      <c r="AK299" s="93"/>
      <c r="AL299" s="93"/>
      <c r="AM299" s="2"/>
    </row>
    <row r="300" spans="1:39" ht="12.75" customHeight="1">
      <c r="A300" s="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93"/>
      <c r="AH300" s="93"/>
      <c r="AI300" s="93"/>
      <c r="AJ300" s="93"/>
      <c r="AK300" s="93"/>
      <c r="AL300" s="93"/>
      <c r="AM300" s="2"/>
    </row>
    <row r="301" spans="1:39" ht="12.75" customHeight="1">
      <c r="A301" s="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93"/>
      <c r="AH301" s="93"/>
      <c r="AI301" s="93"/>
      <c r="AJ301" s="93"/>
      <c r="AK301" s="93"/>
      <c r="AL301" s="93"/>
      <c r="AM301" s="2"/>
    </row>
    <row r="302" spans="1:39" ht="12.75" customHeight="1">
      <c r="A302" s="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93"/>
      <c r="AH302" s="93"/>
      <c r="AI302" s="93"/>
      <c r="AJ302" s="93"/>
      <c r="AK302" s="93"/>
      <c r="AL302" s="93"/>
      <c r="AM302" s="2"/>
    </row>
    <row r="303" spans="1:39" ht="12.75" customHeight="1">
      <c r="A303" s="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93"/>
      <c r="AH303" s="93"/>
      <c r="AI303" s="93"/>
      <c r="AJ303" s="93"/>
      <c r="AK303" s="93"/>
      <c r="AL303" s="93"/>
      <c r="AM303" s="2"/>
    </row>
    <row r="304" spans="1:39" ht="12.75" customHeight="1">
      <c r="A304" s="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93"/>
      <c r="AH304" s="93"/>
      <c r="AI304" s="93"/>
      <c r="AJ304" s="93"/>
      <c r="AK304" s="93"/>
      <c r="AL304" s="93"/>
      <c r="AM304" s="2"/>
    </row>
    <row r="305" spans="1:39" ht="12.75" customHeight="1">
      <c r="A305" s="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93"/>
      <c r="AH305" s="93"/>
      <c r="AI305" s="93"/>
      <c r="AJ305" s="93"/>
      <c r="AK305" s="93"/>
      <c r="AL305" s="93"/>
      <c r="AM305" s="2"/>
    </row>
    <row r="306" spans="1:39" ht="12.75" customHeight="1">
      <c r="A306" s="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93"/>
      <c r="AH306" s="93"/>
      <c r="AI306" s="93"/>
      <c r="AJ306" s="93"/>
      <c r="AK306" s="93"/>
      <c r="AL306" s="93"/>
      <c r="AM306" s="2"/>
    </row>
    <row r="307" spans="1:39" ht="12.75" customHeight="1">
      <c r="A307" s="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93"/>
      <c r="AH307" s="93"/>
      <c r="AI307" s="93"/>
      <c r="AJ307" s="93"/>
      <c r="AK307" s="93"/>
      <c r="AL307" s="93"/>
      <c r="AM307" s="2"/>
    </row>
    <row r="308" spans="1:39" ht="12.75" customHeight="1">
      <c r="A308" s="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93"/>
      <c r="AH308" s="93"/>
      <c r="AI308" s="93"/>
      <c r="AJ308" s="93"/>
      <c r="AK308" s="93"/>
      <c r="AL308" s="93"/>
      <c r="AM308" s="2"/>
    </row>
    <row r="309" spans="1:39" ht="12.75" customHeight="1">
      <c r="A309" s="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93"/>
      <c r="AH309" s="93"/>
      <c r="AI309" s="93"/>
      <c r="AJ309" s="93"/>
      <c r="AK309" s="93"/>
      <c r="AL309" s="93"/>
      <c r="AM309" s="2"/>
    </row>
    <row r="310" spans="1:39" ht="12.75" customHeight="1">
      <c r="A310" s="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93"/>
      <c r="AH310" s="93"/>
      <c r="AI310" s="93"/>
      <c r="AJ310" s="93"/>
      <c r="AK310" s="93"/>
      <c r="AL310" s="93"/>
      <c r="AM310" s="2"/>
    </row>
    <row r="311" spans="1:39" ht="12.75" customHeight="1">
      <c r="A311" s="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93"/>
      <c r="AH311" s="93"/>
      <c r="AI311" s="93"/>
      <c r="AJ311" s="93"/>
      <c r="AK311" s="93"/>
      <c r="AL311" s="93"/>
      <c r="AM311" s="2"/>
    </row>
    <row r="312" spans="1:39" ht="12.75" customHeight="1">
      <c r="A312" s="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93"/>
      <c r="AH312" s="93"/>
      <c r="AI312" s="93"/>
      <c r="AJ312" s="93"/>
      <c r="AK312" s="93"/>
      <c r="AL312" s="93"/>
      <c r="AM312" s="2"/>
    </row>
    <row r="313" spans="1:39" ht="12.75" customHeight="1">
      <c r="A313" s="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93"/>
      <c r="AH313" s="93"/>
      <c r="AI313" s="93"/>
      <c r="AJ313" s="93"/>
      <c r="AK313" s="93"/>
      <c r="AL313" s="93"/>
      <c r="AM313" s="2"/>
    </row>
    <row r="314" spans="1:39" ht="12.75" customHeight="1">
      <c r="A314" s="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93"/>
      <c r="AH314" s="93"/>
      <c r="AI314" s="93"/>
      <c r="AJ314" s="93"/>
      <c r="AK314" s="93"/>
      <c r="AL314" s="93"/>
      <c r="AM314" s="2"/>
    </row>
    <row r="315" spans="1:39" ht="12.75" customHeight="1">
      <c r="A315" s="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93"/>
      <c r="AH315" s="93"/>
      <c r="AI315" s="93"/>
      <c r="AJ315" s="93"/>
      <c r="AK315" s="93"/>
      <c r="AL315" s="93"/>
      <c r="AM315" s="2"/>
    </row>
    <row r="316" spans="1:39" ht="12.75" customHeight="1">
      <c r="A316" s="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93"/>
      <c r="AH316" s="93"/>
      <c r="AI316" s="93"/>
      <c r="AJ316" s="93"/>
      <c r="AK316" s="93"/>
      <c r="AL316" s="93"/>
      <c r="AM316" s="2"/>
    </row>
    <row r="317" spans="1:39" ht="12.75" customHeight="1">
      <c r="A317" s="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93"/>
      <c r="AH317" s="93"/>
      <c r="AI317" s="93"/>
      <c r="AJ317" s="93"/>
      <c r="AK317" s="93"/>
      <c r="AL317" s="93"/>
      <c r="AM317" s="2"/>
    </row>
    <row r="318" spans="1:39" ht="12.75" customHeight="1">
      <c r="A318" s="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93"/>
      <c r="AH318" s="93"/>
      <c r="AI318" s="93"/>
      <c r="AJ318" s="93"/>
      <c r="AK318" s="93"/>
      <c r="AL318" s="93"/>
      <c r="AM318" s="2"/>
    </row>
    <row r="319" spans="1:39" ht="12.75" customHeight="1">
      <c r="A319" s="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93"/>
      <c r="AH319" s="93"/>
      <c r="AI319" s="93"/>
      <c r="AJ319" s="93"/>
      <c r="AK319" s="93"/>
      <c r="AL319" s="93"/>
      <c r="AM319" s="2"/>
    </row>
    <row r="320" spans="1:39" ht="12.75" customHeight="1">
      <c r="A320" s="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93"/>
      <c r="AH320" s="93"/>
      <c r="AI320" s="93"/>
      <c r="AJ320" s="93"/>
      <c r="AK320" s="93"/>
      <c r="AL320" s="93"/>
      <c r="AM320" s="2"/>
    </row>
    <row r="321" spans="1:39" ht="12.75" customHeight="1">
      <c r="A321" s="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93"/>
      <c r="AH321" s="93"/>
      <c r="AI321" s="93"/>
      <c r="AJ321" s="93"/>
      <c r="AK321" s="93"/>
      <c r="AL321" s="93"/>
      <c r="AM321" s="2"/>
    </row>
    <row r="322" spans="1:39" ht="12.75" customHeight="1">
      <c r="A322" s="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93"/>
      <c r="AH322" s="93"/>
      <c r="AI322" s="93"/>
      <c r="AJ322" s="93"/>
      <c r="AK322" s="93"/>
      <c r="AL322" s="93"/>
      <c r="AM322" s="2"/>
    </row>
    <row r="323" spans="1:39" ht="12.75" customHeight="1">
      <c r="A323" s="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93"/>
      <c r="AH323" s="93"/>
      <c r="AI323" s="93"/>
      <c r="AJ323" s="93"/>
      <c r="AK323" s="93"/>
      <c r="AL323" s="93"/>
      <c r="AM323" s="2"/>
    </row>
    <row r="324" spans="1:39" ht="12.75" customHeight="1">
      <c r="A324" s="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93"/>
      <c r="AH324" s="93"/>
      <c r="AI324" s="93"/>
      <c r="AJ324" s="93"/>
      <c r="AK324" s="93"/>
      <c r="AL324" s="93"/>
      <c r="AM324" s="2"/>
    </row>
    <row r="325" spans="1:39" ht="12.75" customHeight="1">
      <c r="A325" s="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93"/>
      <c r="AH325" s="93"/>
      <c r="AI325" s="93"/>
      <c r="AJ325" s="93"/>
      <c r="AK325" s="93"/>
      <c r="AL325" s="93"/>
      <c r="AM325" s="2"/>
    </row>
    <row r="326" spans="1:39" ht="12.75" customHeight="1">
      <c r="A326" s="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93"/>
      <c r="AH326" s="93"/>
      <c r="AI326" s="93"/>
      <c r="AJ326" s="93"/>
      <c r="AK326" s="93"/>
      <c r="AL326" s="93"/>
      <c r="AM326" s="2"/>
    </row>
    <row r="327" spans="1:39" ht="12.75" customHeight="1">
      <c r="A327" s="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93"/>
      <c r="AH327" s="93"/>
      <c r="AI327" s="93"/>
      <c r="AJ327" s="93"/>
      <c r="AK327" s="93"/>
      <c r="AL327" s="93"/>
      <c r="AM327" s="2"/>
    </row>
    <row r="328" spans="1:39" ht="12.75" customHeight="1">
      <c r="A328" s="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93"/>
      <c r="AH328" s="93"/>
      <c r="AI328" s="93"/>
      <c r="AJ328" s="93"/>
      <c r="AK328" s="93"/>
      <c r="AL328" s="93"/>
      <c r="AM328" s="2"/>
    </row>
    <row r="329" spans="1:39" ht="12.75" customHeight="1">
      <c r="A329" s="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93"/>
      <c r="AH329" s="93"/>
      <c r="AI329" s="93"/>
      <c r="AJ329" s="93"/>
      <c r="AK329" s="93"/>
      <c r="AL329" s="93"/>
      <c r="AM329" s="2"/>
    </row>
    <row r="330" spans="1:39" ht="12.75" customHeight="1">
      <c r="A330" s="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93"/>
      <c r="AH330" s="93"/>
      <c r="AI330" s="93"/>
      <c r="AJ330" s="93"/>
      <c r="AK330" s="93"/>
      <c r="AL330" s="93"/>
      <c r="AM330" s="2"/>
    </row>
    <row r="331" spans="1:39" ht="12.75" customHeight="1">
      <c r="A331" s="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93"/>
      <c r="AH331" s="93"/>
      <c r="AI331" s="93"/>
      <c r="AJ331" s="93"/>
      <c r="AK331" s="93"/>
      <c r="AL331" s="93"/>
      <c r="AM331" s="2"/>
    </row>
    <row r="332" spans="1:39" ht="12.75" customHeight="1">
      <c r="A332" s="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93"/>
      <c r="AH332" s="93"/>
      <c r="AI332" s="93"/>
      <c r="AJ332" s="93"/>
      <c r="AK332" s="93"/>
      <c r="AL332" s="93"/>
      <c r="AM332" s="2"/>
    </row>
    <row r="333" spans="1:39" ht="12.75" customHeight="1">
      <c r="A333" s="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93"/>
      <c r="AH333" s="93"/>
      <c r="AI333" s="93"/>
      <c r="AJ333" s="93"/>
      <c r="AK333" s="93"/>
      <c r="AL333" s="93"/>
      <c r="AM333" s="2"/>
    </row>
    <row r="334" spans="1:39" ht="12.75" customHeight="1">
      <c r="A334" s="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93"/>
      <c r="AH334" s="93"/>
      <c r="AI334" s="93"/>
      <c r="AJ334" s="93"/>
      <c r="AK334" s="93"/>
      <c r="AL334" s="93"/>
      <c r="AM334" s="2"/>
    </row>
    <row r="335" spans="1:39" ht="12.75" customHeight="1">
      <c r="A335" s="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93"/>
      <c r="AH335" s="93"/>
      <c r="AI335" s="93"/>
      <c r="AJ335" s="93"/>
      <c r="AK335" s="93"/>
      <c r="AL335" s="93"/>
      <c r="AM335" s="2"/>
    </row>
    <row r="336" spans="1:39" ht="12.75" customHeight="1">
      <c r="A336" s="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93"/>
      <c r="AH336" s="93"/>
      <c r="AI336" s="93"/>
      <c r="AJ336" s="93"/>
      <c r="AK336" s="93"/>
      <c r="AL336" s="93"/>
      <c r="AM336" s="2"/>
    </row>
    <row r="337" spans="1:39" ht="12.75" customHeight="1">
      <c r="A337" s="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93"/>
      <c r="AH337" s="93"/>
      <c r="AI337" s="93"/>
      <c r="AJ337" s="93"/>
      <c r="AK337" s="93"/>
      <c r="AL337" s="93"/>
      <c r="AM337" s="2"/>
    </row>
    <row r="338" spans="1:39" ht="12.75" customHeight="1">
      <c r="A338" s="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93"/>
      <c r="AH338" s="93"/>
      <c r="AI338" s="93"/>
      <c r="AJ338" s="93"/>
      <c r="AK338" s="93"/>
      <c r="AL338" s="93"/>
      <c r="AM338" s="2"/>
    </row>
    <row r="339" spans="1:39" ht="12.75" customHeight="1">
      <c r="A339" s="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93"/>
      <c r="AH339" s="93"/>
      <c r="AI339" s="93"/>
      <c r="AJ339" s="93"/>
      <c r="AK339" s="93"/>
      <c r="AL339" s="93"/>
      <c r="AM339" s="2"/>
    </row>
    <row r="340" spans="1:39" ht="12.75" customHeight="1">
      <c r="A340" s="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93"/>
      <c r="AH340" s="93"/>
      <c r="AI340" s="93"/>
      <c r="AJ340" s="93"/>
      <c r="AK340" s="93"/>
      <c r="AL340" s="93"/>
      <c r="AM340" s="2"/>
    </row>
    <row r="341" spans="1:39" ht="12.75" customHeight="1">
      <c r="A341" s="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93"/>
      <c r="AH341" s="93"/>
      <c r="AI341" s="93"/>
      <c r="AJ341" s="93"/>
      <c r="AK341" s="93"/>
      <c r="AL341" s="93"/>
      <c r="AM341" s="2"/>
    </row>
    <row r="342" spans="1:39" ht="12.75" customHeight="1">
      <c r="A342" s="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93"/>
      <c r="AH342" s="93"/>
      <c r="AI342" s="93"/>
      <c r="AJ342" s="93"/>
      <c r="AK342" s="93"/>
      <c r="AL342" s="93"/>
      <c r="AM342" s="2"/>
    </row>
    <row r="343" spans="1:39" ht="12.75" customHeight="1">
      <c r="A343" s="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93"/>
      <c r="AH343" s="93"/>
      <c r="AI343" s="93"/>
      <c r="AJ343" s="93"/>
      <c r="AK343" s="93"/>
      <c r="AL343" s="93"/>
      <c r="AM343" s="2"/>
    </row>
    <row r="344" spans="1:39" ht="12.75" customHeight="1">
      <c r="A344" s="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93"/>
      <c r="AH344" s="93"/>
      <c r="AI344" s="93"/>
      <c r="AJ344" s="93"/>
      <c r="AK344" s="93"/>
      <c r="AL344" s="93"/>
      <c r="AM344" s="2"/>
    </row>
    <row r="345" spans="1:39" ht="12.75" customHeight="1">
      <c r="A345" s="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93"/>
      <c r="AH345" s="93"/>
      <c r="AI345" s="93"/>
      <c r="AJ345" s="93"/>
      <c r="AK345" s="93"/>
      <c r="AL345" s="93"/>
      <c r="AM345" s="2"/>
    </row>
    <row r="346" spans="1:39" ht="12.75" customHeight="1">
      <c r="A346" s="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93"/>
      <c r="AH346" s="93"/>
      <c r="AI346" s="93"/>
      <c r="AJ346" s="93"/>
      <c r="AK346" s="93"/>
      <c r="AL346" s="93"/>
      <c r="AM346" s="2"/>
    </row>
    <row r="347" spans="1:39" ht="12.75" customHeight="1">
      <c r="A347" s="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93"/>
      <c r="AH347" s="93"/>
      <c r="AI347" s="93"/>
      <c r="AJ347" s="93"/>
      <c r="AK347" s="93"/>
      <c r="AL347" s="93"/>
      <c r="AM347" s="2"/>
    </row>
    <row r="348" spans="1:39" ht="12.75" customHeight="1">
      <c r="A348" s="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93"/>
      <c r="AH348" s="93"/>
      <c r="AI348" s="93"/>
      <c r="AJ348" s="93"/>
      <c r="AK348" s="93"/>
      <c r="AL348" s="93"/>
      <c r="AM348" s="2"/>
    </row>
    <row r="349" spans="1:39" ht="12.75" customHeight="1">
      <c r="A349" s="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93"/>
      <c r="AH349" s="93"/>
      <c r="AI349" s="93"/>
      <c r="AJ349" s="93"/>
      <c r="AK349" s="93"/>
      <c r="AL349" s="93"/>
      <c r="AM349" s="2"/>
    </row>
    <row r="350" spans="1:39" ht="12.75" customHeight="1">
      <c r="A350" s="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93"/>
      <c r="AH350" s="93"/>
      <c r="AI350" s="93"/>
      <c r="AJ350" s="93"/>
      <c r="AK350" s="93"/>
      <c r="AL350" s="93"/>
      <c r="AM350" s="2"/>
    </row>
    <row r="351" spans="1:39" ht="12.75" customHeight="1">
      <c r="A351" s="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93"/>
      <c r="AH351" s="93"/>
      <c r="AI351" s="93"/>
      <c r="AJ351" s="93"/>
      <c r="AK351" s="93"/>
      <c r="AL351" s="93"/>
      <c r="AM351" s="2"/>
    </row>
    <row r="352" spans="1:39" ht="12.75" customHeight="1">
      <c r="A352" s="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93"/>
      <c r="AH352" s="93"/>
      <c r="AI352" s="93"/>
      <c r="AJ352" s="93"/>
      <c r="AK352" s="93"/>
      <c r="AL352" s="93"/>
      <c r="AM352" s="2"/>
    </row>
    <row r="353" spans="1:39" ht="12.75" customHeight="1">
      <c r="A353" s="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93"/>
      <c r="AH353" s="93"/>
      <c r="AI353" s="93"/>
      <c r="AJ353" s="93"/>
      <c r="AK353" s="93"/>
      <c r="AL353" s="93"/>
      <c r="AM353" s="2"/>
    </row>
    <row r="354" spans="1:39" ht="12.75" customHeight="1">
      <c r="A354" s="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93"/>
      <c r="AH354" s="93"/>
      <c r="AI354" s="93"/>
      <c r="AJ354" s="93"/>
      <c r="AK354" s="93"/>
      <c r="AL354" s="93"/>
      <c r="AM354" s="2"/>
    </row>
    <row r="355" spans="1:39" ht="12.75" customHeight="1">
      <c r="A355" s="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93"/>
      <c r="AH355" s="93"/>
      <c r="AI355" s="93"/>
      <c r="AJ355" s="93"/>
      <c r="AK355" s="93"/>
      <c r="AL355" s="93"/>
      <c r="AM355" s="2"/>
    </row>
    <row r="356" spans="1:39" ht="12.75" customHeight="1">
      <c r="A356" s="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93"/>
      <c r="AH356" s="93"/>
      <c r="AI356" s="93"/>
      <c r="AJ356" s="93"/>
      <c r="AK356" s="93"/>
      <c r="AL356" s="93"/>
      <c r="AM356" s="2"/>
    </row>
    <row r="357" spans="1:39" ht="12.75" customHeight="1">
      <c r="A357" s="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93"/>
      <c r="AH357" s="93"/>
      <c r="AI357" s="93"/>
      <c r="AJ357" s="93"/>
      <c r="AK357" s="93"/>
      <c r="AL357" s="93"/>
      <c r="AM357" s="2"/>
    </row>
    <row r="358" spans="1:39" ht="12.75" customHeight="1">
      <c r="A358" s="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93"/>
      <c r="AH358" s="93"/>
      <c r="AI358" s="93"/>
      <c r="AJ358" s="93"/>
      <c r="AK358" s="93"/>
      <c r="AL358" s="93"/>
      <c r="AM358" s="2"/>
    </row>
    <row r="359" spans="1:39" ht="12.75" customHeight="1">
      <c r="A359" s="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93"/>
      <c r="AH359" s="93"/>
      <c r="AI359" s="93"/>
      <c r="AJ359" s="93"/>
      <c r="AK359" s="93"/>
      <c r="AL359" s="93"/>
      <c r="AM359" s="2"/>
    </row>
    <row r="360" spans="1:39" ht="12.75" customHeight="1">
      <c r="A360" s="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93"/>
      <c r="AH360" s="93"/>
      <c r="AI360" s="93"/>
      <c r="AJ360" s="93"/>
      <c r="AK360" s="93"/>
      <c r="AL360" s="93"/>
      <c r="AM360" s="2"/>
    </row>
    <row r="361" spans="1:39" ht="12.75" customHeight="1">
      <c r="A361" s="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93"/>
      <c r="AH361" s="93"/>
      <c r="AI361" s="93"/>
      <c r="AJ361" s="93"/>
      <c r="AK361" s="93"/>
      <c r="AL361" s="93"/>
      <c r="AM361" s="2"/>
    </row>
    <row r="362" spans="1:39" ht="12.75" customHeight="1">
      <c r="A362" s="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93"/>
      <c r="AH362" s="93"/>
      <c r="AI362" s="93"/>
      <c r="AJ362" s="93"/>
      <c r="AK362" s="93"/>
      <c r="AL362" s="93"/>
      <c r="AM362" s="2"/>
    </row>
    <row r="363" spans="1:39" ht="12.75" customHeight="1">
      <c r="A363" s="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93"/>
      <c r="AH363" s="93"/>
      <c r="AI363" s="93"/>
      <c r="AJ363" s="93"/>
      <c r="AK363" s="93"/>
      <c r="AL363" s="93"/>
      <c r="AM363" s="2"/>
    </row>
    <row r="364" spans="1:39" ht="12.75" customHeight="1">
      <c r="A364" s="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93"/>
      <c r="AH364" s="93"/>
      <c r="AI364" s="93"/>
      <c r="AJ364" s="93"/>
      <c r="AK364" s="93"/>
      <c r="AL364" s="93"/>
      <c r="AM364" s="2"/>
    </row>
    <row r="365" spans="1:39" ht="12.75" customHeight="1">
      <c r="A365" s="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93"/>
      <c r="AH365" s="93"/>
      <c r="AI365" s="93"/>
      <c r="AJ365" s="93"/>
      <c r="AK365" s="93"/>
      <c r="AL365" s="93"/>
      <c r="AM365" s="2"/>
    </row>
    <row r="366" spans="1:39" ht="12.75" customHeight="1">
      <c r="A366" s="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93"/>
      <c r="AH366" s="93"/>
      <c r="AI366" s="93"/>
      <c r="AJ366" s="93"/>
      <c r="AK366" s="93"/>
      <c r="AL366" s="93"/>
      <c r="AM366" s="2"/>
    </row>
    <row r="367" spans="1:39" ht="12.75" customHeight="1">
      <c r="A367" s="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93"/>
      <c r="AH367" s="93"/>
      <c r="AI367" s="93"/>
      <c r="AJ367" s="93"/>
      <c r="AK367" s="93"/>
      <c r="AL367" s="93"/>
      <c r="AM367" s="2"/>
    </row>
    <row r="368" spans="1:39" ht="12.75" customHeight="1">
      <c r="A368" s="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93"/>
      <c r="AH368" s="93"/>
      <c r="AI368" s="93"/>
      <c r="AJ368" s="93"/>
      <c r="AK368" s="93"/>
      <c r="AL368" s="93"/>
      <c r="AM368" s="2"/>
    </row>
    <row r="369" spans="1:39" ht="12.75" customHeight="1">
      <c r="A369" s="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93"/>
      <c r="AH369" s="93"/>
      <c r="AI369" s="93"/>
      <c r="AJ369" s="93"/>
      <c r="AK369" s="93"/>
      <c r="AL369" s="93"/>
      <c r="AM369" s="2"/>
    </row>
    <row r="370" spans="1:39" ht="12.75" customHeight="1">
      <c r="A370" s="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93"/>
      <c r="AH370" s="93"/>
      <c r="AI370" s="93"/>
      <c r="AJ370" s="93"/>
      <c r="AK370" s="93"/>
      <c r="AL370" s="93"/>
      <c r="AM370" s="2"/>
    </row>
    <row r="371" spans="1:39" ht="12.75" customHeight="1">
      <c r="A371" s="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93"/>
      <c r="AH371" s="93"/>
      <c r="AI371" s="93"/>
      <c r="AJ371" s="93"/>
      <c r="AK371" s="93"/>
      <c r="AL371" s="93"/>
      <c r="AM371" s="2"/>
    </row>
    <row r="372" spans="1:39" ht="12.75" customHeight="1">
      <c r="A372" s="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93"/>
      <c r="AH372" s="93"/>
      <c r="AI372" s="93"/>
      <c r="AJ372" s="93"/>
      <c r="AK372" s="93"/>
      <c r="AL372" s="93"/>
      <c r="AM372" s="2"/>
    </row>
    <row r="373" spans="1:39" ht="12.75" customHeight="1">
      <c r="A373" s="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93"/>
      <c r="AH373" s="93"/>
      <c r="AI373" s="93"/>
      <c r="AJ373" s="93"/>
      <c r="AK373" s="93"/>
      <c r="AL373" s="93"/>
      <c r="AM373" s="2"/>
    </row>
    <row r="374" spans="1:39" ht="12.75" customHeight="1">
      <c r="A374" s="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93"/>
      <c r="AH374" s="93"/>
      <c r="AI374" s="93"/>
      <c r="AJ374" s="93"/>
      <c r="AK374" s="93"/>
      <c r="AL374" s="93"/>
      <c r="AM374" s="2"/>
    </row>
    <row r="375" spans="1:39" ht="12.75" customHeight="1">
      <c r="A375" s="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93"/>
      <c r="AH375" s="93"/>
      <c r="AI375" s="93"/>
      <c r="AJ375" s="93"/>
      <c r="AK375" s="93"/>
      <c r="AL375" s="93"/>
      <c r="AM375" s="2"/>
    </row>
    <row r="376" spans="1:39" ht="12.75" customHeight="1">
      <c r="A376" s="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93"/>
      <c r="AH376" s="93"/>
      <c r="AI376" s="93"/>
      <c r="AJ376" s="93"/>
      <c r="AK376" s="93"/>
      <c r="AL376" s="93"/>
      <c r="AM376" s="2"/>
    </row>
    <row r="377" spans="1:39" ht="12.75" customHeight="1">
      <c r="A377" s="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93"/>
      <c r="AH377" s="93"/>
      <c r="AI377" s="93"/>
      <c r="AJ377" s="93"/>
      <c r="AK377" s="93"/>
      <c r="AL377" s="93"/>
      <c r="AM377" s="2"/>
    </row>
    <row r="378" spans="1:39" ht="12.75" customHeight="1">
      <c r="A378" s="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93"/>
      <c r="AH378" s="93"/>
      <c r="AI378" s="93"/>
      <c r="AJ378" s="93"/>
      <c r="AK378" s="93"/>
      <c r="AL378" s="93"/>
      <c r="AM378" s="2"/>
    </row>
    <row r="379" spans="1:39" ht="12.75" customHeight="1">
      <c r="A379" s="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93"/>
      <c r="AH379" s="93"/>
      <c r="AI379" s="93"/>
      <c r="AJ379" s="93"/>
      <c r="AK379" s="93"/>
      <c r="AL379" s="93"/>
      <c r="AM379" s="2"/>
    </row>
    <row r="380" spans="1:39" ht="12.75" customHeight="1">
      <c r="A380" s="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93"/>
      <c r="AH380" s="93"/>
      <c r="AI380" s="93"/>
      <c r="AJ380" s="93"/>
      <c r="AK380" s="93"/>
      <c r="AL380" s="93"/>
      <c r="AM380" s="2"/>
    </row>
    <row r="381" spans="1:39" ht="12.75" customHeight="1">
      <c r="A381" s="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93"/>
      <c r="AH381" s="93"/>
      <c r="AI381" s="93"/>
      <c r="AJ381" s="93"/>
      <c r="AK381" s="93"/>
      <c r="AL381" s="93"/>
      <c r="AM381" s="2"/>
    </row>
    <row r="382" spans="1:39" ht="12.75" customHeight="1">
      <c r="A382" s="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93"/>
      <c r="AH382" s="93"/>
      <c r="AI382" s="93"/>
      <c r="AJ382" s="93"/>
      <c r="AK382" s="93"/>
      <c r="AL382" s="93"/>
      <c r="AM382" s="2"/>
    </row>
    <row r="383" spans="1:39" ht="12.75" customHeight="1">
      <c r="A383" s="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93"/>
      <c r="AH383" s="93"/>
      <c r="AI383" s="93"/>
      <c r="AJ383" s="93"/>
      <c r="AK383" s="93"/>
      <c r="AL383" s="93"/>
      <c r="AM383" s="2"/>
    </row>
    <row r="384" spans="1:39" ht="12.75" customHeight="1">
      <c r="A384" s="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93"/>
      <c r="AH384" s="93"/>
      <c r="AI384" s="93"/>
      <c r="AJ384" s="93"/>
      <c r="AK384" s="93"/>
      <c r="AL384" s="93"/>
      <c r="AM384" s="2"/>
    </row>
    <row r="385" spans="1:39" ht="12.75" customHeight="1">
      <c r="A385" s="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93"/>
      <c r="AH385" s="93"/>
      <c r="AI385" s="93"/>
      <c r="AJ385" s="93"/>
      <c r="AK385" s="93"/>
      <c r="AL385" s="93"/>
      <c r="AM385" s="2"/>
    </row>
    <row r="386" spans="1:39" ht="12.75" customHeight="1">
      <c r="A386" s="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93"/>
      <c r="AH386" s="93"/>
      <c r="AI386" s="93"/>
      <c r="AJ386" s="93"/>
      <c r="AK386" s="93"/>
      <c r="AL386" s="93"/>
      <c r="AM386" s="2"/>
    </row>
    <row r="387" spans="1:39" ht="12.75" customHeight="1">
      <c r="A387" s="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93"/>
      <c r="AH387" s="93"/>
      <c r="AI387" s="93"/>
      <c r="AJ387" s="93"/>
      <c r="AK387" s="93"/>
      <c r="AL387" s="93"/>
      <c r="AM387" s="2"/>
    </row>
    <row r="388" spans="1:39" ht="12.75" customHeight="1">
      <c r="A388" s="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93"/>
      <c r="AH388" s="93"/>
      <c r="AI388" s="93"/>
      <c r="AJ388" s="93"/>
      <c r="AK388" s="93"/>
      <c r="AL388" s="93"/>
      <c r="AM388" s="2"/>
    </row>
    <row r="389" spans="1:39" ht="12.75" customHeight="1">
      <c r="A389" s="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93"/>
      <c r="AH389" s="93"/>
      <c r="AI389" s="93"/>
      <c r="AJ389" s="93"/>
      <c r="AK389" s="93"/>
      <c r="AL389" s="93"/>
      <c r="AM389" s="2"/>
    </row>
    <row r="390" spans="1:39" ht="12.75" customHeight="1">
      <c r="A390" s="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93"/>
      <c r="AH390" s="93"/>
      <c r="AI390" s="93"/>
      <c r="AJ390" s="93"/>
      <c r="AK390" s="93"/>
      <c r="AL390" s="93"/>
      <c r="AM390" s="2"/>
    </row>
    <row r="391" spans="1:39" ht="12.75" customHeight="1">
      <c r="A391" s="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93"/>
      <c r="AH391" s="93"/>
      <c r="AI391" s="93"/>
      <c r="AJ391" s="93"/>
      <c r="AK391" s="93"/>
      <c r="AL391" s="93"/>
      <c r="AM391" s="2"/>
    </row>
    <row r="392" spans="1:39" ht="12.75" customHeight="1">
      <c r="A392" s="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93"/>
      <c r="AH392" s="93"/>
      <c r="AI392" s="93"/>
      <c r="AJ392" s="93"/>
      <c r="AK392" s="93"/>
      <c r="AL392" s="93"/>
      <c r="AM392" s="2"/>
    </row>
    <row r="393" spans="1:39" ht="12.75" customHeight="1">
      <c r="A393" s="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93"/>
      <c r="AH393" s="93"/>
      <c r="AI393" s="93"/>
      <c r="AJ393" s="93"/>
      <c r="AK393" s="93"/>
      <c r="AL393" s="93"/>
      <c r="AM393" s="2"/>
    </row>
    <row r="394" spans="1:39" ht="12.75" customHeight="1">
      <c r="A394" s="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93"/>
      <c r="AH394" s="93"/>
      <c r="AI394" s="93"/>
      <c r="AJ394" s="93"/>
      <c r="AK394" s="93"/>
      <c r="AL394" s="93"/>
      <c r="AM394" s="2"/>
    </row>
    <row r="395" spans="1:39" ht="12.75" customHeight="1">
      <c r="A395" s="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93"/>
      <c r="AH395" s="93"/>
      <c r="AI395" s="93"/>
      <c r="AJ395" s="93"/>
      <c r="AK395" s="93"/>
      <c r="AL395" s="93"/>
      <c r="AM395" s="2"/>
    </row>
    <row r="396" spans="1:39" ht="12.75" customHeight="1">
      <c r="A396" s="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93"/>
      <c r="AH396" s="93"/>
      <c r="AI396" s="93"/>
      <c r="AJ396" s="93"/>
      <c r="AK396" s="93"/>
      <c r="AL396" s="93"/>
      <c r="AM396" s="2"/>
    </row>
    <row r="397" spans="1:39" ht="12.75" customHeight="1">
      <c r="A397" s="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93"/>
      <c r="AH397" s="93"/>
      <c r="AI397" s="93"/>
      <c r="AJ397" s="93"/>
      <c r="AK397" s="93"/>
      <c r="AL397" s="93"/>
      <c r="AM397" s="2"/>
    </row>
    <row r="398" spans="1:39" ht="12.75" customHeight="1">
      <c r="A398" s="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93"/>
      <c r="AH398" s="93"/>
      <c r="AI398" s="93"/>
      <c r="AJ398" s="93"/>
      <c r="AK398" s="93"/>
      <c r="AL398" s="93"/>
      <c r="AM398" s="2"/>
    </row>
    <row r="399" spans="1:39" ht="12.75" customHeight="1">
      <c r="A399" s="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93"/>
      <c r="AH399" s="93"/>
      <c r="AI399" s="93"/>
      <c r="AJ399" s="93"/>
      <c r="AK399" s="93"/>
      <c r="AL399" s="93"/>
      <c r="AM399" s="2"/>
    </row>
    <row r="400" spans="1:39" ht="12.75" customHeight="1">
      <c r="A400" s="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93"/>
      <c r="AH400" s="93"/>
      <c r="AI400" s="93"/>
      <c r="AJ400" s="93"/>
      <c r="AK400" s="93"/>
      <c r="AL400" s="93"/>
      <c r="AM400" s="2"/>
    </row>
    <row r="401" spans="1:39" ht="12.75" customHeight="1">
      <c r="A401" s="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93"/>
      <c r="AH401" s="93"/>
      <c r="AI401" s="93"/>
      <c r="AJ401" s="93"/>
      <c r="AK401" s="93"/>
      <c r="AL401" s="93"/>
      <c r="AM401" s="2"/>
    </row>
    <row r="402" spans="1:39" ht="12.75" customHeight="1">
      <c r="A402" s="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93"/>
      <c r="AH402" s="93"/>
      <c r="AI402" s="93"/>
      <c r="AJ402" s="93"/>
      <c r="AK402" s="93"/>
      <c r="AL402" s="93"/>
      <c r="AM402" s="2"/>
    </row>
    <row r="403" spans="1:39" ht="12.75" customHeight="1">
      <c r="A403" s="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93"/>
      <c r="AH403" s="93"/>
      <c r="AI403" s="93"/>
      <c r="AJ403" s="93"/>
      <c r="AK403" s="93"/>
      <c r="AL403" s="93"/>
      <c r="AM403" s="2"/>
    </row>
    <row r="404" spans="1:39" ht="12.75" customHeight="1">
      <c r="A404" s="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93"/>
      <c r="AH404" s="93"/>
      <c r="AI404" s="93"/>
      <c r="AJ404" s="93"/>
      <c r="AK404" s="93"/>
      <c r="AL404" s="93"/>
      <c r="AM404" s="2"/>
    </row>
    <row r="405" spans="1:39" ht="12.75" customHeight="1">
      <c r="A405" s="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93"/>
      <c r="AH405" s="93"/>
      <c r="AI405" s="93"/>
      <c r="AJ405" s="93"/>
      <c r="AK405" s="93"/>
      <c r="AL405" s="93"/>
      <c r="AM405" s="2"/>
    </row>
    <row r="406" spans="1:39" ht="12.75" customHeight="1">
      <c r="A406" s="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93"/>
      <c r="AH406" s="93"/>
      <c r="AI406" s="93"/>
      <c r="AJ406" s="93"/>
      <c r="AK406" s="93"/>
      <c r="AL406" s="93"/>
      <c r="AM406" s="2"/>
    </row>
    <row r="407" spans="1:39" ht="12.75" customHeight="1">
      <c r="A407" s="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93"/>
      <c r="AH407" s="93"/>
      <c r="AI407" s="93"/>
      <c r="AJ407" s="93"/>
      <c r="AK407" s="93"/>
      <c r="AL407" s="93"/>
      <c r="AM407" s="2"/>
    </row>
    <row r="408" spans="1:39" ht="12.75" customHeight="1">
      <c r="A408" s="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93"/>
      <c r="AH408" s="93"/>
      <c r="AI408" s="93"/>
      <c r="AJ408" s="93"/>
      <c r="AK408" s="93"/>
      <c r="AL408" s="93"/>
      <c r="AM408" s="2"/>
    </row>
    <row r="409" spans="1:39" ht="12.75" customHeight="1">
      <c r="A409" s="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93"/>
      <c r="AH409" s="93"/>
      <c r="AI409" s="93"/>
      <c r="AJ409" s="93"/>
      <c r="AK409" s="93"/>
      <c r="AL409" s="93"/>
      <c r="AM409" s="2"/>
    </row>
    <row r="410" spans="1:39" ht="12.75" customHeight="1">
      <c r="A410" s="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93"/>
      <c r="AH410" s="93"/>
      <c r="AI410" s="93"/>
      <c r="AJ410" s="93"/>
      <c r="AK410" s="93"/>
      <c r="AL410" s="93"/>
      <c r="AM410" s="2"/>
    </row>
    <row r="411" spans="1:39" ht="12.75" customHeight="1">
      <c r="A411" s="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93"/>
      <c r="AH411" s="93"/>
      <c r="AI411" s="93"/>
      <c r="AJ411" s="93"/>
      <c r="AK411" s="93"/>
      <c r="AL411" s="93"/>
      <c r="AM411" s="2"/>
    </row>
    <row r="412" spans="1:39" ht="12.75" customHeight="1">
      <c r="A412" s="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93"/>
      <c r="AH412" s="93"/>
      <c r="AI412" s="93"/>
      <c r="AJ412" s="93"/>
      <c r="AK412" s="93"/>
      <c r="AL412" s="93"/>
      <c r="AM412" s="2"/>
    </row>
    <row r="413" spans="1:39" ht="12.75" customHeight="1">
      <c r="A413" s="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93"/>
      <c r="AH413" s="93"/>
      <c r="AI413" s="93"/>
      <c r="AJ413" s="93"/>
      <c r="AK413" s="93"/>
      <c r="AL413" s="93"/>
      <c r="AM413" s="2"/>
    </row>
    <row r="414" spans="1:39" ht="12.75" customHeight="1">
      <c r="A414" s="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93"/>
      <c r="AH414" s="93"/>
      <c r="AI414" s="93"/>
      <c r="AJ414" s="93"/>
      <c r="AK414" s="93"/>
      <c r="AL414" s="93"/>
      <c r="AM414" s="2"/>
    </row>
    <row r="415" spans="1:39" ht="12.75" customHeight="1">
      <c r="A415" s="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93"/>
      <c r="AH415" s="93"/>
      <c r="AI415" s="93"/>
      <c r="AJ415" s="93"/>
      <c r="AK415" s="93"/>
      <c r="AL415" s="93"/>
      <c r="AM415" s="2"/>
    </row>
    <row r="416" spans="1:39" ht="12.75" customHeight="1">
      <c r="A416" s="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93"/>
      <c r="AH416" s="93"/>
      <c r="AI416" s="93"/>
      <c r="AJ416" s="93"/>
      <c r="AK416" s="93"/>
      <c r="AL416" s="93"/>
      <c r="AM416" s="2"/>
    </row>
    <row r="417" spans="1:39" ht="12.75" customHeight="1">
      <c r="A417" s="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93"/>
      <c r="AH417" s="93"/>
      <c r="AI417" s="93"/>
      <c r="AJ417" s="93"/>
      <c r="AK417" s="93"/>
      <c r="AL417" s="93"/>
      <c r="AM417" s="2"/>
    </row>
    <row r="418" spans="1:39" ht="12.75" customHeight="1">
      <c r="A418" s="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93"/>
      <c r="AH418" s="93"/>
      <c r="AI418" s="93"/>
      <c r="AJ418" s="93"/>
      <c r="AK418" s="93"/>
      <c r="AL418" s="93"/>
      <c r="AM418" s="2"/>
    </row>
    <row r="419" spans="1:39" ht="12.75" customHeight="1">
      <c r="A419" s="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93"/>
      <c r="AH419" s="93"/>
      <c r="AI419" s="93"/>
      <c r="AJ419" s="93"/>
      <c r="AK419" s="93"/>
      <c r="AL419" s="93"/>
      <c r="AM419" s="2"/>
    </row>
    <row r="420" spans="1:39" ht="12.75" customHeight="1">
      <c r="A420" s="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93"/>
      <c r="AH420" s="93"/>
      <c r="AI420" s="93"/>
      <c r="AJ420" s="93"/>
      <c r="AK420" s="93"/>
      <c r="AL420" s="93"/>
      <c r="AM420" s="2"/>
    </row>
    <row r="421" spans="1:39" ht="12.75" customHeight="1">
      <c r="A421" s="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93"/>
      <c r="AH421" s="93"/>
      <c r="AI421" s="93"/>
      <c r="AJ421" s="93"/>
      <c r="AK421" s="93"/>
      <c r="AL421" s="93"/>
      <c r="AM421" s="2"/>
    </row>
    <row r="422" spans="1:39" ht="12.75" customHeight="1">
      <c r="A422" s="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93"/>
      <c r="AH422" s="93"/>
      <c r="AI422" s="93"/>
      <c r="AJ422" s="93"/>
      <c r="AK422" s="93"/>
      <c r="AL422" s="93"/>
      <c r="AM422" s="2"/>
    </row>
    <row r="423" spans="1:39" ht="12.75" customHeight="1">
      <c r="A423" s="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93"/>
      <c r="AH423" s="93"/>
      <c r="AI423" s="93"/>
      <c r="AJ423" s="93"/>
      <c r="AK423" s="93"/>
      <c r="AL423" s="93"/>
      <c r="AM423" s="2"/>
    </row>
    <row r="424" spans="1:39" ht="12.75" customHeight="1">
      <c r="A424" s="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93"/>
      <c r="AH424" s="93"/>
      <c r="AI424" s="93"/>
      <c r="AJ424" s="93"/>
      <c r="AK424" s="93"/>
      <c r="AL424" s="93"/>
      <c r="AM424" s="2"/>
    </row>
    <row r="425" spans="1:39" ht="12.75" customHeight="1">
      <c r="A425" s="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93"/>
      <c r="AH425" s="93"/>
      <c r="AI425" s="93"/>
      <c r="AJ425" s="93"/>
      <c r="AK425" s="93"/>
      <c r="AL425" s="93"/>
      <c r="AM425" s="2"/>
    </row>
    <row r="426" spans="1:39" ht="12.75" customHeight="1">
      <c r="A426" s="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93"/>
      <c r="AH426" s="93"/>
      <c r="AI426" s="93"/>
      <c r="AJ426" s="93"/>
      <c r="AK426" s="93"/>
      <c r="AL426" s="93"/>
      <c r="AM426" s="2"/>
    </row>
    <row r="427" spans="1:39" ht="12.75" customHeight="1">
      <c r="A427" s="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93"/>
      <c r="AH427" s="93"/>
      <c r="AI427" s="93"/>
      <c r="AJ427" s="93"/>
      <c r="AK427" s="93"/>
      <c r="AL427" s="93"/>
      <c r="AM427" s="2"/>
    </row>
    <row r="428" spans="1:39" ht="12.75" customHeight="1">
      <c r="A428" s="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93"/>
      <c r="AH428" s="93"/>
      <c r="AI428" s="93"/>
      <c r="AJ428" s="93"/>
      <c r="AK428" s="93"/>
      <c r="AL428" s="93"/>
      <c r="AM428" s="2"/>
    </row>
    <row r="429" spans="1:39" ht="12.75" customHeight="1">
      <c r="A429" s="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93"/>
      <c r="AH429" s="93"/>
      <c r="AI429" s="93"/>
      <c r="AJ429" s="93"/>
      <c r="AK429" s="93"/>
      <c r="AL429" s="93"/>
      <c r="AM429" s="2"/>
    </row>
    <row r="430" spans="1:39" ht="12.75" customHeight="1">
      <c r="A430" s="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93"/>
      <c r="AH430" s="93"/>
      <c r="AI430" s="93"/>
      <c r="AJ430" s="93"/>
      <c r="AK430" s="93"/>
      <c r="AL430" s="93"/>
      <c r="AM430" s="2"/>
    </row>
    <row r="431" spans="1:39" ht="12.75" customHeight="1">
      <c r="A431" s="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93"/>
      <c r="AH431" s="93"/>
      <c r="AI431" s="93"/>
      <c r="AJ431" s="93"/>
      <c r="AK431" s="93"/>
      <c r="AL431" s="93"/>
      <c r="AM431" s="2"/>
    </row>
    <row r="432" spans="1:39" ht="12.75" customHeight="1">
      <c r="A432" s="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93"/>
      <c r="AH432" s="93"/>
      <c r="AI432" s="93"/>
      <c r="AJ432" s="93"/>
      <c r="AK432" s="93"/>
      <c r="AL432" s="93"/>
      <c r="AM432" s="2"/>
    </row>
    <row r="433" spans="1:39" ht="12.75" customHeight="1">
      <c r="A433" s="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93"/>
      <c r="AH433" s="93"/>
      <c r="AI433" s="93"/>
      <c r="AJ433" s="93"/>
      <c r="AK433" s="93"/>
      <c r="AL433" s="93"/>
      <c r="AM433" s="2"/>
    </row>
    <row r="434" spans="1:39" ht="12.75" customHeight="1">
      <c r="A434" s="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93"/>
      <c r="AH434" s="93"/>
      <c r="AI434" s="93"/>
      <c r="AJ434" s="93"/>
      <c r="AK434" s="93"/>
      <c r="AL434" s="93"/>
      <c r="AM434" s="2"/>
    </row>
    <row r="435" spans="1:39" ht="12.75" customHeight="1">
      <c r="A435" s="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93"/>
      <c r="AH435" s="93"/>
      <c r="AI435" s="93"/>
      <c r="AJ435" s="93"/>
      <c r="AK435" s="93"/>
      <c r="AL435" s="93"/>
      <c r="AM435" s="2"/>
    </row>
    <row r="436" spans="1:39" ht="12.75" customHeight="1">
      <c r="A436" s="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93"/>
      <c r="AH436" s="93"/>
      <c r="AI436" s="93"/>
      <c r="AJ436" s="93"/>
      <c r="AK436" s="93"/>
      <c r="AL436" s="93"/>
      <c r="AM436" s="2"/>
    </row>
    <row r="437" spans="1:39" ht="12.75" customHeight="1">
      <c r="A437" s="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93"/>
      <c r="AH437" s="93"/>
      <c r="AI437" s="93"/>
      <c r="AJ437" s="93"/>
      <c r="AK437" s="93"/>
      <c r="AL437" s="93"/>
      <c r="AM437" s="2"/>
    </row>
    <row r="438" spans="1:39" ht="12.75" customHeight="1">
      <c r="A438" s="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93"/>
      <c r="AH438" s="93"/>
      <c r="AI438" s="93"/>
      <c r="AJ438" s="93"/>
      <c r="AK438" s="93"/>
      <c r="AL438" s="93"/>
      <c r="AM438" s="2"/>
    </row>
    <row r="439" spans="1:39" ht="12.75" customHeight="1">
      <c r="A439" s="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93"/>
      <c r="AH439" s="93"/>
      <c r="AI439" s="93"/>
      <c r="AJ439" s="93"/>
      <c r="AK439" s="93"/>
      <c r="AL439" s="93"/>
      <c r="AM439" s="2"/>
    </row>
    <row r="440" spans="1:39" ht="12.75" customHeight="1">
      <c r="A440" s="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93"/>
      <c r="AH440" s="93"/>
      <c r="AI440" s="93"/>
      <c r="AJ440" s="93"/>
      <c r="AK440" s="93"/>
      <c r="AL440" s="93"/>
      <c r="AM440" s="2"/>
    </row>
    <row r="441" spans="1:39" ht="12.75" customHeight="1">
      <c r="A441" s="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93"/>
      <c r="AH441" s="93"/>
      <c r="AI441" s="93"/>
      <c r="AJ441" s="93"/>
      <c r="AK441" s="93"/>
      <c r="AL441" s="93"/>
      <c r="AM441" s="2"/>
    </row>
    <row r="442" spans="1:39" ht="12.75" customHeight="1">
      <c r="A442" s="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93"/>
      <c r="AH442" s="93"/>
      <c r="AI442" s="93"/>
      <c r="AJ442" s="93"/>
      <c r="AK442" s="93"/>
      <c r="AL442" s="93"/>
      <c r="AM442" s="2"/>
    </row>
    <row r="443" spans="1:39" ht="12.75" customHeight="1">
      <c r="A443" s="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93"/>
      <c r="AH443" s="93"/>
      <c r="AI443" s="93"/>
      <c r="AJ443" s="93"/>
      <c r="AK443" s="93"/>
      <c r="AL443" s="93"/>
      <c r="AM443" s="2"/>
    </row>
    <row r="444" spans="1:39" ht="12.75" customHeight="1">
      <c r="A444" s="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93"/>
      <c r="AH444" s="93"/>
      <c r="AI444" s="93"/>
      <c r="AJ444" s="93"/>
      <c r="AK444" s="93"/>
      <c r="AL444" s="93"/>
      <c r="AM444" s="2"/>
    </row>
    <row r="445" spans="1:39" ht="12.75" customHeight="1">
      <c r="A445" s="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93"/>
      <c r="AH445" s="93"/>
      <c r="AI445" s="93"/>
      <c r="AJ445" s="93"/>
      <c r="AK445" s="93"/>
      <c r="AL445" s="93"/>
      <c r="AM445" s="2"/>
    </row>
    <row r="446" spans="1:39" ht="12.75" customHeight="1">
      <c r="A446" s="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93"/>
      <c r="AH446" s="93"/>
      <c r="AI446" s="93"/>
      <c r="AJ446" s="93"/>
      <c r="AK446" s="93"/>
      <c r="AL446" s="93"/>
      <c r="AM446" s="2"/>
    </row>
    <row r="447" spans="1:39" ht="12.75" customHeight="1">
      <c r="A447" s="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93"/>
      <c r="AH447" s="93"/>
      <c r="AI447" s="93"/>
      <c r="AJ447" s="93"/>
      <c r="AK447" s="93"/>
      <c r="AL447" s="93"/>
      <c r="AM447" s="2"/>
    </row>
    <row r="448" spans="1:39" ht="12.75" customHeight="1">
      <c r="A448" s="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93"/>
      <c r="AH448" s="93"/>
      <c r="AI448" s="93"/>
      <c r="AJ448" s="93"/>
      <c r="AK448" s="93"/>
      <c r="AL448" s="93"/>
      <c r="AM448" s="2"/>
    </row>
    <row r="449" spans="1:39" ht="12.75" customHeight="1">
      <c r="A449" s="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93"/>
      <c r="AH449" s="93"/>
      <c r="AI449" s="93"/>
      <c r="AJ449" s="93"/>
      <c r="AK449" s="93"/>
      <c r="AL449" s="93"/>
      <c r="AM449" s="2"/>
    </row>
    <row r="450" spans="1:39" ht="12.75" customHeight="1">
      <c r="A450" s="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93"/>
      <c r="AH450" s="93"/>
      <c r="AI450" s="93"/>
      <c r="AJ450" s="93"/>
      <c r="AK450" s="93"/>
      <c r="AL450" s="93"/>
      <c r="AM450" s="2"/>
    </row>
    <row r="451" spans="1:39" ht="12.75" customHeight="1">
      <c r="A451" s="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93"/>
      <c r="AH451" s="93"/>
      <c r="AI451" s="93"/>
      <c r="AJ451" s="93"/>
      <c r="AK451" s="93"/>
      <c r="AL451" s="93"/>
      <c r="AM451" s="2"/>
    </row>
    <row r="452" spans="1:39" ht="12.75" customHeight="1">
      <c r="A452" s="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93"/>
      <c r="AH452" s="93"/>
      <c r="AI452" s="93"/>
      <c r="AJ452" s="93"/>
      <c r="AK452" s="93"/>
      <c r="AL452" s="93"/>
      <c r="AM452" s="2"/>
    </row>
    <row r="453" spans="1:39" ht="12.75" customHeight="1">
      <c r="A453" s="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93"/>
      <c r="AH453" s="93"/>
      <c r="AI453" s="93"/>
      <c r="AJ453" s="93"/>
      <c r="AK453" s="93"/>
      <c r="AL453" s="93"/>
      <c r="AM453" s="2"/>
    </row>
    <row r="454" spans="1:39" ht="12.75" customHeight="1">
      <c r="A454" s="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93"/>
      <c r="AH454" s="93"/>
      <c r="AI454" s="93"/>
      <c r="AJ454" s="93"/>
      <c r="AK454" s="93"/>
      <c r="AL454" s="93"/>
      <c r="AM454" s="2"/>
    </row>
    <row r="455" spans="1:39" ht="12.75" customHeight="1">
      <c r="A455" s="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93"/>
      <c r="AH455" s="93"/>
      <c r="AI455" s="93"/>
      <c r="AJ455" s="93"/>
      <c r="AK455" s="93"/>
      <c r="AL455" s="93"/>
      <c r="AM455" s="2"/>
    </row>
    <row r="456" spans="1:39" ht="12.75" customHeight="1">
      <c r="A456" s="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93"/>
      <c r="AH456" s="93"/>
      <c r="AI456" s="93"/>
      <c r="AJ456" s="93"/>
      <c r="AK456" s="93"/>
      <c r="AL456" s="93"/>
      <c r="AM456" s="2"/>
    </row>
    <row r="457" spans="1:39" ht="12.75" customHeight="1">
      <c r="A457" s="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93"/>
      <c r="AH457" s="93"/>
      <c r="AI457" s="93"/>
      <c r="AJ457" s="93"/>
      <c r="AK457" s="93"/>
      <c r="AL457" s="93"/>
      <c r="AM457" s="2"/>
    </row>
    <row r="458" spans="1:39" ht="12.75" customHeight="1">
      <c r="A458" s="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93"/>
      <c r="AH458" s="93"/>
      <c r="AI458" s="93"/>
      <c r="AJ458" s="93"/>
      <c r="AK458" s="93"/>
      <c r="AL458" s="93"/>
      <c r="AM458" s="2"/>
    </row>
    <row r="459" spans="1:39" ht="12.75" customHeight="1">
      <c r="A459" s="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93"/>
      <c r="AH459" s="93"/>
      <c r="AI459" s="93"/>
      <c r="AJ459" s="93"/>
      <c r="AK459" s="93"/>
      <c r="AL459" s="93"/>
      <c r="AM459" s="2"/>
    </row>
    <row r="460" spans="1:39" ht="12.75" customHeight="1">
      <c r="A460" s="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93"/>
      <c r="AH460" s="93"/>
      <c r="AI460" s="93"/>
      <c r="AJ460" s="93"/>
      <c r="AK460" s="93"/>
      <c r="AL460" s="93"/>
      <c r="AM460" s="2"/>
    </row>
    <row r="461" spans="1:39" ht="12.75" customHeight="1">
      <c r="A461" s="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93"/>
      <c r="AH461" s="93"/>
      <c r="AI461" s="93"/>
      <c r="AJ461" s="93"/>
      <c r="AK461" s="93"/>
      <c r="AL461" s="93"/>
      <c r="AM461" s="2"/>
    </row>
    <row r="462" spans="1:39" ht="12.75" customHeight="1">
      <c r="A462" s="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93"/>
      <c r="AH462" s="93"/>
      <c r="AI462" s="93"/>
      <c r="AJ462" s="93"/>
      <c r="AK462" s="93"/>
      <c r="AL462" s="93"/>
      <c r="AM462" s="2"/>
    </row>
    <row r="463" spans="1:39" ht="12.75" customHeight="1">
      <c r="A463" s="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93"/>
      <c r="AH463" s="93"/>
      <c r="AI463" s="93"/>
      <c r="AJ463" s="93"/>
      <c r="AK463" s="93"/>
      <c r="AL463" s="93"/>
      <c r="AM463" s="2"/>
    </row>
    <row r="464" spans="1:39" ht="12.75" customHeight="1">
      <c r="A464" s="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93"/>
      <c r="AH464" s="93"/>
      <c r="AI464" s="93"/>
      <c r="AJ464" s="93"/>
      <c r="AK464" s="93"/>
      <c r="AL464" s="93"/>
      <c r="AM464" s="2"/>
    </row>
    <row r="465" spans="1:39" ht="12.75" customHeight="1">
      <c r="A465" s="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93"/>
      <c r="AH465" s="93"/>
      <c r="AI465" s="93"/>
      <c r="AJ465" s="93"/>
      <c r="AK465" s="93"/>
      <c r="AL465" s="93"/>
      <c r="AM465" s="2"/>
    </row>
    <row r="466" spans="1:39" ht="12.75" customHeight="1">
      <c r="A466" s="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93"/>
      <c r="AH466" s="93"/>
      <c r="AI466" s="93"/>
      <c r="AJ466" s="93"/>
      <c r="AK466" s="93"/>
      <c r="AL466" s="93"/>
      <c r="AM466" s="2"/>
    </row>
    <row r="467" spans="1:39" ht="12.75" customHeight="1">
      <c r="A467" s="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93"/>
      <c r="AH467" s="93"/>
      <c r="AI467" s="93"/>
      <c r="AJ467" s="93"/>
      <c r="AK467" s="93"/>
      <c r="AL467" s="93"/>
      <c r="AM467" s="2"/>
    </row>
    <row r="468" spans="1:39" ht="12.75" customHeight="1">
      <c r="A468" s="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93"/>
      <c r="AH468" s="93"/>
      <c r="AI468" s="93"/>
      <c r="AJ468" s="93"/>
      <c r="AK468" s="93"/>
      <c r="AL468" s="93"/>
      <c r="AM468" s="2"/>
    </row>
    <row r="469" spans="1:39" ht="12.75" customHeight="1">
      <c r="A469" s="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93"/>
      <c r="AH469" s="93"/>
      <c r="AI469" s="93"/>
      <c r="AJ469" s="93"/>
      <c r="AK469" s="93"/>
      <c r="AL469" s="93"/>
      <c r="AM469" s="2"/>
    </row>
    <row r="470" spans="1:39" ht="12.75" customHeight="1">
      <c r="A470" s="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93"/>
      <c r="AH470" s="93"/>
      <c r="AI470" s="93"/>
      <c r="AJ470" s="93"/>
      <c r="AK470" s="93"/>
      <c r="AL470" s="93"/>
      <c r="AM470" s="2"/>
    </row>
    <row r="471" spans="1:39" ht="12.75" customHeight="1">
      <c r="A471" s="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93"/>
      <c r="AH471" s="93"/>
      <c r="AI471" s="93"/>
      <c r="AJ471" s="93"/>
      <c r="AK471" s="93"/>
      <c r="AL471" s="93"/>
      <c r="AM471" s="2"/>
    </row>
    <row r="472" spans="1:39" ht="12.75" customHeight="1">
      <c r="A472" s="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93"/>
      <c r="AH472" s="93"/>
      <c r="AI472" s="93"/>
      <c r="AJ472" s="93"/>
      <c r="AK472" s="93"/>
      <c r="AL472" s="93"/>
      <c r="AM472" s="2"/>
    </row>
    <row r="473" spans="1:39" ht="12.75" customHeight="1">
      <c r="A473" s="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93"/>
      <c r="AH473" s="93"/>
      <c r="AI473" s="93"/>
      <c r="AJ473" s="93"/>
      <c r="AK473" s="93"/>
      <c r="AL473" s="93"/>
      <c r="AM473" s="2"/>
    </row>
    <row r="474" spans="1:39" ht="12.75" customHeight="1">
      <c r="A474" s="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93"/>
      <c r="AH474" s="93"/>
      <c r="AI474" s="93"/>
      <c r="AJ474" s="93"/>
      <c r="AK474" s="93"/>
      <c r="AL474" s="93"/>
      <c r="AM474" s="2"/>
    </row>
    <row r="475" spans="1:39" ht="12.75" customHeight="1">
      <c r="A475" s="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93"/>
      <c r="AH475" s="93"/>
      <c r="AI475" s="93"/>
      <c r="AJ475" s="93"/>
      <c r="AK475" s="93"/>
      <c r="AL475" s="93"/>
      <c r="AM475" s="2"/>
    </row>
    <row r="476" spans="1:39" ht="12.75" customHeight="1">
      <c r="A476" s="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93"/>
      <c r="AH476" s="93"/>
      <c r="AI476" s="93"/>
      <c r="AJ476" s="93"/>
      <c r="AK476" s="93"/>
      <c r="AL476" s="93"/>
      <c r="AM476" s="2"/>
    </row>
    <row r="477" spans="1:39" ht="12.75" customHeight="1">
      <c r="A477" s="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93"/>
      <c r="AH477" s="93"/>
      <c r="AI477" s="93"/>
      <c r="AJ477" s="93"/>
      <c r="AK477" s="93"/>
      <c r="AL477" s="93"/>
      <c r="AM477" s="2"/>
    </row>
    <row r="478" spans="1:39" ht="12.75" customHeight="1">
      <c r="A478" s="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93"/>
      <c r="AH478" s="93"/>
      <c r="AI478" s="93"/>
      <c r="AJ478" s="93"/>
      <c r="AK478" s="93"/>
      <c r="AL478" s="93"/>
      <c r="AM478" s="2"/>
    </row>
    <row r="479" spans="1:39" ht="12.75" customHeight="1">
      <c r="A479" s="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93"/>
      <c r="AH479" s="93"/>
      <c r="AI479" s="93"/>
      <c r="AJ479" s="93"/>
      <c r="AK479" s="93"/>
      <c r="AL479" s="93"/>
      <c r="AM479" s="2"/>
    </row>
    <row r="480" spans="1:39" ht="12.75" customHeight="1">
      <c r="A480" s="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93"/>
      <c r="AH480" s="93"/>
      <c r="AI480" s="93"/>
      <c r="AJ480" s="93"/>
      <c r="AK480" s="93"/>
      <c r="AL480" s="93"/>
      <c r="AM480" s="2"/>
    </row>
    <row r="481" spans="1:39" ht="12.75" customHeight="1">
      <c r="A481" s="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93"/>
      <c r="AH481" s="93"/>
      <c r="AI481" s="93"/>
      <c r="AJ481" s="93"/>
      <c r="AK481" s="93"/>
      <c r="AL481" s="93"/>
      <c r="AM481" s="2"/>
    </row>
    <row r="482" spans="1:39" ht="12.75" customHeight="1">
      <c r="A482" s="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93"/>
      <c r="AH482" s="93"/>
      <c r="AI482" s="93"/>
      <c r="AJ482" s="93"/>
      <c r="AK482" s="93"/>
      <c r="AL482" s="93"/>
      <c r="AM482" s="2"/>
    </row>
    <row r="483" spans="1:39" ht="12.75" customHeight="1">
      <c r="A483" s="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93"/>
      <c r="AH483" s="93"/>
      <c r="AI483" s="93"/>
      <c r="AJ483" s="93"/>
      <c r="AK483" s="93"/>
      <c r="AL483" s="93"/>
      <c r="AM483" s="2"/>
    </row>
    <row r="484" spans="1:39" ht="12.75" customHeight="1">
      <c r="A484" s="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93"/>
      <c r="AH484" s="93"/>
      <c r="AI484" s="93"/>
      <c r="AJ484" s="93"/>
      <c r="AK484" s="93"/>
      <c r="AL484" s="93"/>
      <c r="AM484" s="2"/>
    </row>
    <row r="485" spans="1:39" ht="12.75" customHeight="1">
      <c r="A485" s="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93"/>
      <c r="AH485" s="93"/>
      <c r="AI485" s="93"/>
      <c r="AJ485" s="93"/>
      <c r="AK485" s="93"/>
      <c r="AL485" s="93"/>
      <c r="AM485" s="2"/>
    </row>
    <row r="486" spans="1:39" ht="12.75" customHeight="1">
      <c r="A486" s="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93"/>
      <c r="AH486" s="93"/>
      <c r="AI486" s="93"/>
      <c r="AJ486" s="93"/>
      <c r="AK486" s="93"/>
      <c r="AL486" s="93"/>
      <c r="AM486" s="2"/>
    </row>
    <row r="487" spans="1:39" ht="12.75" customHeight="1">
      <c r="A487" s="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93"/>
      <c r="AH487" s="93"/>
      <c r="AI487" s="93"/>
      <c r="AJ487" s="93"/>
      <c r="AK487" s="93"/>
      <c r="AL487" s="93"/>
      <c r="AM487" s="2"/>
    </row>
    <row r="488" spans="1:39" ht="12.75" customHeight="1">
      <c r="A488" s="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93"/>
      <c r="AH488" s="93"/>
      <c r="AI488" s="93"/>
      <c r="AJ488" s="93"/>
      <c r="AK488" s="93"/>
      <c r="AL488" s="93"/>
      <c r="AM488" s="2"/>
    </row>
    <row r="489" spans="1:39" ht="12.75" customHeight="1">
      <c r="A489" s="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93"/>
      <c r="AH489" s="93"/>
      <c r="AI489" s="93"/>
      <c r="AJ489" s="93"/>
      <c r="AK489" s="93"/>
      <c r="AL489" s="93"/>
      <c r="AM489" s="2"/>
    </row>
    <row r="490" spans="1:39" ht="12.75" customHeight="1">
      <c r="A490" s="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93"/>
      <c r="AH490" s="93"/>
      <c r="AI490" s="93"/>
      <c r="AJ490" s="93"/>
      <c r="AK490" s="93"/>
      <c r="AL490" s="93"/>
      <c r="AM490" s="2"/>
    </row>
    <row r="491" spans="1:39" ht="12.75" customHeight="1">
      <c r="A491" s="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93"/>
      <c r="AH491" s="93"/>
      <c r="AI491" s="93"/>
      <c r="AJ491" s="93"/>
      <c r="AK491" s="93"/>
      <c r="AL491" s="93"/>
      <c r="AM491" s="2"/>
    </row>
    <row r="492" spans="1:39" ht="12.75" customHeight="1">
      <c r="A492" s="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93"/>
      <c r="AH492" s="93"/>
      <c r="AI492" s="93"/>
      <c r="AJ492" s="93"/>
      <c r="AK492" s="93"/>
      <c r="AL492" s="93"/>
      <c r="AM492" s="2"/>
    </row>
    <row r="493" spans="1:39" ht="12.75" customHeight="1">
      <c r="A493" s="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93"/>
      <c r="AH493" s="93"/>
      <c r="AI493" s="93"/>
      <c r="AJ493" s="93"/>
      <c r="AK493" s="93"/>
      <c r="AL493" s="93"/>
      <c r="AM493" s="2"/>
    </row>
    <row r="494" spans="1:39" ht="12.75" customHeight="1">
      <c r="A494" s="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93"/>
      <c r="AH494" s="93"/>
      <c r="AI494" s="93"/>
      <c r="AJ494" s="93"/>
      <c r="AK494" s="93"/>
      <c r="AL494" s="93"/>
      <c r="AM494" s="2"/>
    </row>
    <row r="495" spans="1:39" ht="12.75" customHeight="1">
      <c r="A495" s="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93"/>
      <c r="AH495" s="93"/>
      <c r="AI495" s="93"/>
      <c r="AJ495" s="93"/>
      <c r="AK495" s="93"/>
      <c r="AL495" s="93"/>
      <c r="AM495" s="2"/>
    </row>
    <row r="496" spans="1:39" ht="12.75" customHeight="1">
      <c r="A496" s="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93"/>
      <c r="AH496" s="93"/>
      <c r="AI496" s="93"/>
      <c r="AJ496" s="93"/>
      <c r="AK496" s="93"/>
      <c r="AL496" s="93"/>
      <c r="AM496" s="2"/>
    </row>
    <row r="497" spans="1:39" ht="12.75" customHeight="1">
      <c r="A497" s="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93"/>
      <c r="AH497" s="93"/>
      <c r="AI497" s="93"/>
      <c r="AJ497" s="93"/>
      <c r="AK497" s="93"/>
      <c r="AL497" s="93"/>
      <c r="AM497" s="2"/>
    </row>
    <row r="498" spans="1:39" ht="12.75" customHeight="1">
      <c r="A498" s="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93"/>
      <c r="AH498" s="93"/>
      <c r="AI498" s="93"/>
      <c r="AJ498" s="93"/>
      <c r="AK498" s="93"/>
      <c r="AL498" s="93"/>
      <c r="AM498" s="2"/>
    </row>
    <row r="499" spans="1:39" ht="12.75" customHeight="1">
      <c r="A499" s="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93"/>
      <c r="AH499" s="93"/>
      <c r="AI499" s="93"/>
      <c r="AJ499" s="93"/>
      <c r="AK499" s="93"/>
      <c r="AL499" s="93"/>
      <c r="AM499" s="2"/>
    </row>
    <row r="500" spans="1:39" ht="12.75" customHeight="1">
      <c r="A500" s="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93"/>
      <c r="AH500" s="93"/>
      <c r="AI500" s="93"/>
      <c r="AJ500" s="93"/>
      <c r="AK500" s="93"/>
      <c r="AL500" s="93"/>
      <c r="AM500" s="2"/>
    </row>
    <row r="501" spans="1:39" ht="12.75" customHeight="1">
      <c r="A501" s="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93"/>
      <c r="AH501" s="93"/>
      <c r="AI501" s="93"/>
      <c r="AJ501" s="93"/>
      <c r="AK501" s="93"/>
      <c r="AL501" s="93"/>
      <c r="AM501" s="2"/>
    </row>
    <row r="502" spans="1:39" ht="12.75" customHeight="1">
      <c r="A502" s="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93"/>
      <c r="AH502" s="93"/>
      <c r="AI502" s="93"/>
      <c r="AJ502" s="93"/>
      <c r="AK502" s="93"/>
      <c r="AL502" s="93"/>
      <c r="AM502" s="2"/>
    </row>
    <row r="503" spans="1:39" ht="12.75" customHeight="1">
      <c r="A503" s="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93"/>
      <c r="AH503" s="93"/>
      <c r="AI503" s="93"/>
      <c r="AJ503" s="93"/>
      <c r="AK503" s="93"/>
      <c r="AL503" s="93"/>
      <c r="AM503" s="2"/>
    </row>
    <row r="504" spans="1:39" ht="12.75" customHeight="1">
      <c r="A504" s="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93"/>
      <c r="AH504" s="93"/>
      <c r="AI504" s="93"/>
      <c r="AJ504" s="93"/>
      <c r="AK504" s="93"/>
      <c r="AL504" s="93"/>
      <c r="AM504" s="2"/>
    </row>
    <row r="505" spans="1:39" ht="12.75" customHeight="1">
      <c r="A505" s="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93"/>
      <c r="AH505" s="93"/>
      <c r="AI505" s="93"/>
      <c r="AJ505" s="93"/>
      <c r="AK505" s="93"/>
      <c r="AL505" s="93"/>
      <c r="AM505" s="2"/>
    </row>
    <row r="506" spans="1:39" ht="12.75" customHeight="1">
      <c r="A506" s="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93"/>
      <c r="AH506" s="93"/>
      <c r="AI506" s="93"/>
      <c r="AJ506" s="93"/>
      <c r="AK506" s="93"/>
      <c r="AL506" s="93"/>
      <c r="AM506" s="2"/>
    </row>
    <row r="507" spans="1:39" ht="12.75" customHeight="1">
      <c r="A507" s="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93"/>
      <c r="AH507" s="93"/>
      <c r="AI507" s="93"/>
      <c r="AJ507" s="93"/>
      <c r="AK507" s="93"/>
      <c r="AL507" s="93"/>
      <c r="AM507" s="2"/>
    </row>
    <row r="508" spans="1:39" ht="12.75" customHeight="1">
      <c r="A508" s="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93"/>
      <c r="AH508" s="93"/>
      <c r="AI508" s="93"/>
      <c r="AJ508" s="93"/>
      <c r="AK508" s="93"/>
      <c r="AL508" s="93"/>
      <c r="AM508" s="2"/>
    </row>
    <row r="509" spans="1:39" ht="12.75" customHeight="1">
      <c r="A509" s="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93"/>
      <c r="AH509" s="93"/>
      <c r="AI509" s="93"/>
      <c r="AJ509" s="93"/>
      <c r="AK509" s="93"/>
      <c r="AL509" s="93"/>
      <c r="AM509" s="2"/>
    </row>
    <row r="510" spans="1:39" ht="12.75" customHeight="1">
      <c r="A510" s="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93"/>
      <c r="AH510" s="93"/>
      <c r="AI510" s="93"/>
      <c r="AJ510" s="93"/>
      <c r="AK510" s="93"/>
      <c r="AL510" s="93"/>
      <c r="AM510" s="2"/>
    </row>
    <row r="511" spans="1:39" ht="12.75" customHeight="1">
      <c r="A511" s="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93"/>
      <c r="AH511" s="93"/>
      <c r="AI511" s="93"/>
      <c r="AJ511" s="93"/>
      <c r="AK511" s="93"/>
      <c r="AL511" s="93"/>
      <c r="AM511" s="2"/>
    </row>
    <row r="512" spans="1:39" ht="12.75" customHeight="1">
      <c r="A512" s="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93"/>
      <c r="AH512" s="93"/>
      <c r="AI512" s="93"/>
      <c r="AJ512" s="93"/>
      <c r="AK512" s="93"/>
      <c r="AL512" s="93"/>
      <c r="AM512" s="2"/>
    </row>
    <row r="513" spans="1:39" ht="12.75" customHeight="1">
      <c r="A513" s="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93"/>
      <c r="AH513" s="93"/>
      <c r="AI513" s="93"/>
      <c r="AJ513" s="93"/>
      <c r="AK513" s="93"/>
      <c r="AL513" s="93"/>
      <c r="AM513" s="2"/>
    </row>
    <row r="514" spans="1:39" ht="12.75" customHeight="1">
      <c r="A514" s="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93"/>
      <c r="AH514" s="93"/>
      <c r="AI514" s="93"/>
      <c r="AJ514" s="93"/>
      <c r="AK514" s="93"/>
      <c r="AL514" s="93"/>
      <c r="AM514" s="2"/>
    </row>
    <row r="515" spans="1:39" ht="12.75" customHeight="1">
      <c r="A515" s="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93"/>
      <c r="AH515" s="93"/>
      <c r="AI515" s="93"/>
      <c r="AJ515" s="93"/>
      <c r="AK515" s="93"/>
      <c r="AL515" s="93"/>
      <c r="AM515" s="2"/>
    </row>
    <row r="516" spans="1:39" ht="12.75" customHeight="1">
      <c r="A516" s="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93"/>
      <c r="AH516" s="93"/>
      <c r="AI516" s="93"/>
      <c r="AJ516" s="93"/>
      <c r="AK516" s="93"/>
      <c r="AL516" s="93"/>
      <c r="AM516" s="2"/>
    </row>
    <row r="517" spans="1:39" ht="12.75" customHeight="1">
      <c r="A517" s="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93"/>
      <c r="AH517" s="93"/>
      <c r="AI517" s="93"/>
      <c r="AJ517" s="93"/>
      <c r="AK517" s="93"/>
      <c r="AL517" s="93"/>
      <c r="AM517" s="2"/>
    </row>
    <row r="518" spans="1:39" ht="12.75" customHeight="1">
      <c r="A518" s="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93"/>
      <c r="AH518" s="93"/>
      <c r="AI518" s="93"/>
      <c r="AJ518" s="93"/>
      <c r="AK518" s="93"/>
      <c r="AL518" s="93"/>
      <c r="AM518" s="2"/>
    </row>
    <row r="519" spans="1:39" ht="12.75" customHeight="1">
      <c r="A519" s="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93"/>
      <c r="AH519" s="93"/>
      <c r="AI519" s="93"/>
      <c r="AJ519" s="93"/>
      <c r="AK519" s="93"/>
      <c r="AL519" s="93"/>
      <c r="AM519" s="2"/>
    </row>
    <row r="520" spans="1:39" ht="12.75" customHeight="1">
      <c r="A520" s="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93"/>
      <c r="AH520" s="93"/>
      <c r="AI520" s="93"/>
      <c r="AJ520" s="93"/>
      <c r="AK520" s="93"/>
      <c r="AL520" s="93"/>
      <c r="AM520" s="2"/>
    </row>
    <row r="521" spans="1:39" ht="12.75" customHeight="1">
      <c r="A521" s="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93"/>
      <c r="AH521" s="93"/>
      <c r="AI521" s="93"/>
      <c r="AJ521" s="93"/>
      <c r="AK521" s="93"/>
      <c r="AL521" s="93"/>
      <c r="AM521" s="2"/>
    </row>
    <row r="522" spans="1:39" ht="12.75" customHeight="1">
      <c r="A522" s="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93"/>
      <c r="AH522" s="93"/>
      <c r="AI522" s="93"/>
      <c r="AJ522" s="93"/>
      <c r="AK522" s="93"/>
      <c r="AL522" s="93"/>
      <c r="AM522" s="2"/>
    </row>
    <row r="523" spans="1:39" ht="12.75" customHeight="1">
      <c r="A523" s="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93"/>
      <c r="AH523" s="93"/>
      <c r="AI523" s="93"/>
      <c r="AJ523" s="93"/>
      <c r="AK523" s="93"/>
      <c r="AL523" s="93"/>
      <c r="AM523" s="2"/>
    </row>
    <row r="524" spans="1:39" ht="12.75" customHeight="1">
      <c r="A524" s="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93"/>
      <c r="AH524" s="93"/>
      <c r="AI524" s="93"/>
      <c r="AJ524" s="93"/>
      <c r="AK524" s="93"/>
      <c r="AL524" s="93"/>
      <c r="AM524" s="2"/>
    </row>
    <row r="525" spans="1:39" ht="12.75" customHeight="1">
      <c r="A525" s="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93"/>
      <c r="AH525" s="93"/>
      <c r="AI525" s="93"/>
      <c r="AJ525" s="93"/>
      <c r="AK525" s="93"/>
      <c r="AL525" s="93"/>
      <c r="AM525" s="2"/>
    </row>
    <row r="526" spans="1:39" ht="12.75" customHeight="1">
      <c r="A526" s="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93"/>
      <c r="AH526" s="93"/>
      <c r="AI526" s="93"/>
      <c r="AJ526" s="93"/>
      <c r="AK526" s="93"/>
      <c r="AL526" s="93"/>
      <c r="AM526" s="2"/>
    </row>
    <row r="527" spans="1:39" ht="12.75" customHeight="1">
      <c r="A527" s="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93"/>
      <c r="AH527" s="93"/>
      <c r="AI527" s="93"/>
      <c r="AJ527" s="93"/>
      <c r="AK527" s="93"/>
      <c r="AL527" s="93"/>
      <c r="AM527" s="2"/>
    </row>
    <row r="528" spans="1:39" ht="12.75" customHeight="1">
      <c r="A528" s="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93"/>
      <c r="AH528" s="93"/>
      <c r="AI528" s="93"/>
      <c r="AJ528" s="93"/>
      <c r="AK528" s="93"/>
      <c r="AL528" s="93"/>
      <c r="AM528" s="2"/>
    </row>
    <row r="529" spans="1:39" ht="12.75" customHeight="1">
      <c r="A529" s="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93"/>
      <c r="AH529" s="93"/>
      <c r="AI529" s="93"/>
      <c r="AJ529" s="93"/>
      <c r="AK529" s="93"/>
      <c r="AL529" s="93"/>
      <c r="AM529" s="2"/>
    </row>
    <row r="530" spans="1:39" ht="12.75" customHeight="1">
      <c r="A530" s="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93"/>
      <c r="AH530" s="93"/>
      <c r="AI530" s="93"/>
      <c r="AJ530" s="93"/>
      <c r="AK530" s="93"/>
      <c r="AL530" s="93"/>
      <c r="AM530" s="2"/>
    </row>
    <row r="531" spans="1:39" ht="12.75" customHeight="1">
      <c r="A531" s="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93"/>
      <c r="AH531" s="93"/>
      <c r="AI531" s="93"/>
      <c r="AJ531" s="93"/>
      <c r="AK531" s="93"/>
      <c r="AL531" s="93"/>
      <c r="AM531" s="2"/>
    </row>
    <row r="532" spans="1:39" ht="12.75" customHeight="1">
      <c r="A532" s="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93"/>
      <c r="AH532" s="93"/>
      <c r="AI532" s="93"/>
      <c r="AJ532" s="93"/>
      <c r="AK532" s="93"/>
      <c r="AL532" s="93"/>
      <c r="AM532" s="2"/>
    </row>
    <row r="533" spans="1:39" ht="12.75" customHeight="1">
      <c r="A533" s="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93"/>
      <c r="AH533" s="93"/>
      <c r="AI533" s="93"/>
      <c r="AJ533" s="93"/>
      <c r="AK533" s="93"/>
      <c r="AL533" s="93"/>
      <c r="AM533" s="2"/>
    </row>
    <row r="534" spans="1:39" ht="12.75" customHeight="1">
      <c r="A534" s="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93"/>
      <c r="AH534" s="93"/>
      <c r="AI534" s="93"/>
      <c r="AJ534" s="93"/>
      <c r="AK534" s="93"/>
      <c r="AL534" s="93"/>
      <c r="AM534" s="2"/>
    </row>
    <row r="535" spans="1:39" ht="12.75" customHeight="1">
      <c r="A535" s="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93"/>
      <c r="AH535" s="93"/>
      <c r="AI535" s="93"/>
      <c r="AJ535" s="93"/>
      <c r="AK535" s="93"/>
      <c r="AL535" s="93"/>
      <c r="AM535" s="2"/>
    </row>
    <row r="536" spans="1:39" ht="12.75" customHeight="1">
      <c r="A536" s="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93"/>
      <c r="AH536" s="93"/>
      <c r="AI536" s="93"/>
      <c r="AJ536" s="93"/>
      <c r="AK536" s="93"/>
      <c r="AL536" s="93"/>
      <c r="AM536" s="2"/>
    </row>
    <row r="537" spans="1:39" ht="12.75" customHeight="1">
      <c r="A537" s="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93"/>
      <c r="AH537" s="93"/>
      <c r="AI537" s="93"/>
      <c r="AJ537" s="93"/>
      <c r="AK537" s="93"/>
      <c r="AL537" s="93"/>
      <c r="AM537" s="2"/>
    </row>
    <row r="538" spans="1:39" ht="12.75" customHeight="1">
      <c r="A538" s="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93"/>
      <c r="AH538" s="93"/>
      <c r="AI538" s="93"/>
      <c r="AJ538" s="93"/>
      <c r="AK538" s="93"/>
      <c r="AL538" s="93"/>
      <c r="AM538" s="2"/>
    </row>
    <row r="539" spans="1:39" ht="12.75" customHeight="1">
      <c r="A539" s="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93"/>
      <c r="AH539" s="93"/>
      <c r="AI539" s="93"/>
      <c r="AJ539" s="93"/>
      <c r="AK539" s="93"/>
      <c r="AL539" s="93"/>
      <c r="AM539" s="2"/>
    </row>
    <row r="540" spans="1:39" ht="12.75" customHeight="1">
      <c r="A540" s="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93"/>
      <c r="AH540" s="93"/>
      <c r="AI540" s="93"/>
      <c r="AJ540" s="93"/>
      <c r="AK540" s="93"/>
      <c r="AL540" s="93"/>
      <c r="AM540" s="2"/>
    </row>
    <row r="541" spans="1:39" ht="12.75" customHeight="1">
      <c r="A541" s="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93"/>
      <c r="AH541" s="93"/>
      <c r="AI541" s="93"/>
      <c r="AJ541" s="93"/>
      <c r="AK541" s="93"/>
      <c r="AL541" s="93"/>
      <c r="AM541" s="2"/>
    </row>
    <row r="542" spans="1:39" ht="12.75" customHeight="1">
      <c r="A542" s="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93"/>
      <c r="AH542" s="93"/>
      <c r="AI542" s="93"/>
      <c r="AJ542" s="93"/>
      <c r="AK542" s="93"/>
      <c r="AL542" s="93"/>
      <c r="AM542" s="2"/>
    </row>
    <row r="543" spans="1:39" ht="12.75" customHeight="1">
      <c r="A543" s="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93"/>
      <c r="AH543" s="93"/>
      <c r="AI543" s="93"/>
      <c r="AJ543" s="93"/>
      <c r="AK543" s="93"/>
      <c r="AL543" s="93"/>
      <c r="AM543" s="2"/>
    </row>
    <row r="544" spans="1:39" ht="12.75" customHeight="1">
      <c r="A544" s="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93"/>
      <c r="AH544" s="93"/>
      <c r="AI544" s="93"/>
      <c r="AJ544" s="93"/>
      <c r="AK544" s="93"/>
      <c r="AL544" s="93"/>
      <c r="AM544" s="2"/>
    </row>
    <row r="545" spans="1:39" ht="12.75" customHeight="1">
      <c r="A545" s="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93"/>
      <c r="AH545" s="93"/>
      <c r="AI545" s="93"/>
      <c r="AJ545" s="93"/>
      <c r="AK545" s="93"/>
      <c r="AL545" s="93"/>
      <c r="AM545" s="2"/>
    </row>
    <row r="546" spans="1:39" ht="12.75" customHeight="1">
      <c r="A546" s="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93"/>
      <c r="AH546" s="93"/>
      <c r="AI546" s="93"/>
      <c r="AJ546" s="93"/>
      <c r="AK546" s="93"/>
      <c r="AL546" s="93"/>
      <c r="AM546" s="2"/>
    </row>
    <row r="547" spans="1:39" ht="12.75" customHeight="1">
      <c r="A547" s="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93"/>
      <c r="AH547" s="93"/>
      <c r="AI547" s="93"/>
      <c r="AJ547" s="93"/>
      <c r="AK547" s="93"/>
      <c r="AL547" s="93"/>
      <c r="AM547" s="2"/>
    </row>
    <row r="548" spans="1:39" ht="12.75" customHeight="1">
      <c r="A548" s="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93"/>
      <c r="AH548" s="93"/>
      <c r="AI548" s="93"/>
      <c r="AJ548" s="93"/>
      <c r="AK548" s="93"/>
      <c r="AL548" s="93"/>
      <c r="AM548" s="2"/>
    </row>
    <row r="549" spans="1:39" ht="12.75" customHeight="1">
      <c r="A549" s="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93"/>
      <c r="AH549" s="93"/>
      <c r="AI549" s="93"/>
      <c r="AJ549" s="93"/>
      <c r="AK549" s="93"/>
      <c r="AL549" s="93"/>
      <c r="AM549" s="2"/>
    </row>
    <row r="550" spans="1:39" ht="12.75" customHeight="1">
      <c r="A550" s="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93"/>
      <c r="AH550" s="93"/>
      <c r="AI550" s="93"/>
      <c r="AJ550" s="93"/>
      <c r="AK550" s="93"/>
      <c r="AL550" s="93"/>
      <c r="AM550" s="2"/>
    </row>
    <row r="551" spans="1:39" ht="12.75" customHeight="1">
      <c r="A551" s="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93"/>
      <c r="AH551" s="93"/>
      <c r="AI551" s="93"/>
      <c r="AJ551" s="93"/>
      <c r="AK551" s="93"/>
      <c r="AL551" s="93"/>
      <c r="AM551" s="2"/>
    </row>
    <row r="552" spans="1:39" ht="12.75" customHeight="1">
      <c r="A552" s="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93"/>
      <c r="AH552" s="93"/>
      <c r="AI552" s="93"/>
      <c r="AJ552" s="93"/>
      <c r="AK552" s="93"/>
      <c r="AL552" s="93"/>
      <c r="AM552" s="2"/>
    </row>
    <row r="553" spans="1:39" ht="12.75" customHeight="1">
      <c r="A553" s="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93"/>
      <c r="AH553" s="93"/>
      <c r="AI553" s="93"/>
      <c r="AJ553" s="93"/>
      <c r="AK553" s="93"/>
      <c r="AL553" s="93"/>
      <c r="AM553" s="2"/>
    </row>
    <row r="554" spans="1:39" ht="12.75" customHeight="1">
      <c r="A554" s="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93"/>
      <c r="AH554" s="93"/>
      <c r="AI554" s="93"/>
      <c r="AJ554" s="93"/>
      <c r="AK554" s="93"/>
      <c r="AL554" s="93"/>
      <c r="AM554" s="2"/>
    </row>
    <row r="555" spans="1:39" ht="12.75" customHeight="1">
      <c r="A555" s="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93"/>
      <c r="AH555" s="93"/>
      <c r="AI555" s="93"/>
      <c r="AJ555" s="93"/>
      <c r="AK555" s="93"/>
      <c r="AL555" s="93"/>
      <c r="AM555" s="2"/>
    </row>
    <row r="556" spans="1:39" ht="12.75" customHeight="1">
      <c r="A556" s="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93"/>
      <c r="AH556" s="93"/>
      <c r="AI556" s="93"/>
      <c r="AJ556" s="93"/>
      <c r="AK556" s="93"/>
      <c r="AL556" s="93"/>
      <c r="AM556" s="2"/>
    </row>
    <row r="557" spans="1:39" ht="12.75" customHeight="1">
      <c r="A557" s="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93"/>
      <c r="AH557" s="93"/>
      <c r="AI557" s="93"/>
      <c r="AJ557" s="93"/>
      <c r="AK557" s="93"/>
      <c r="AL557" s="93"/>
      <c r="AM557" s="2"/>
    </row>
    <row r="558" spans="1:39" ht="12.75" customHeight="1">
      <c r="A558" s="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93"/>
      <c r="AH558" s="93"/>
      <c r="AI558" s="93"/>
      <c r="AJ558" s="93"/>
      <c r="AK558" s="93"/>
      <c r="AL558" s="93"/>
      <c r="AM558" s="2"/>
    </row>
    <row r="559" spans="1:39" ht="12.75" customHeight="1">
      <c r="A559" s="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93"/>
      <c r="AH559" s="93"/>
      <c r="AI559" s="93"/>
      <c r="AJ559" s="93"/>
      <c r="AK559" s="93"/>
      <c r="AL559" s="93"/>
      <c r="AM559" s="2"/>
    </row>
    <row r="560" spans="1:39" ht="12.75" customHeight="1">
      <c r="A560" s="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93"/>
      <c r="AH560" s="93"/>
      <c r="AI560" s="93"/>
      <c r="AJ560" s="93"/>
      <c r="AK560" s="93"/>
      <c r="AL560" s="93"/>
      <c r="AM560" s="2"/>
    </row>
    <row r="561" spans="1:39" ht="12.75" customHeight="1">
      <c r="A561" s="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93"/>
      <c r="AH561" s="93"/>
      <c r="AI561" s="93"/>
      <c r="AJ561" s="93"/>
      <c r="AK561" s="93"/>
      <c r="AL561" s="93"/>
      <c r="AM561" s="2"/>
    </row>
    <row r="562" spans="1:39" ht="12.75" customHeight="1">
      <c r="A562" s="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93"/>
      <c r="AH562" s="93"/>
      <c r="AI562" s="93"/>
      <c r="AJ562" s="93"/>
      <c r="AK562" s="93"/>
      <c r="AL562" s="93"/>
      <c r="AM562" s="2"/>
    </row>
    <row r="563" spans="1:39" ht="12.75" customHeight="1">
      <c r="A563" s="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93"/>
      <c r="AH563" s="93"/>
      <c r="AI563" s="93"/>
      <c r="AJ563" s="93"/>
      <c r="AK563" s="93"/>
      <c r="AL563" s="93"/>
      <c r="AM563" s="2"/>
    </row>
    <row r="564" spans="1:39" ht="12.75" customHeight="1">
      <c r="A564" s="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93"/>
      <c r="AH564" s="93"/>
      <c r="AI564" s="93"/>
      <c r="AJ564" s="93"/>
      <c r="AK564" s="93"/>
      <c r="AL564" s="93"/>
      <c r="AM564" s="2"/>
    </row>
    <row r="565" spans="1:39" ht="12.75" customHeight="1">
      <c r="A565" s="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93"/>
      <c r="AH565" s="93"/>
      <c r="AI565" s="93"/>
      <c r="AJ565" s="93"/>
      <c r="AK565" s="93"/>
      <c r="AL565" s="93"/>
      <c r="AM565" s="2"/>
    </row>
    <row r="566" spans="1:39" ht="12.75" customHeight="1">
      <c r="A566" s="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93"/>
      <c r="AH566" s="93"/>
      <c r="AI566" s="93"/>
      <c r="AJ566" s="93"/>
      <c r="AK566" s="93"/>
      <c r="AL566" s="93"/>
      <c r="AM566" s="2"/>
    </row>
    <row r="567" spans="1:39" ht="12.75" customHeight="1">
      <c r="A567" s="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93"/>
      <c r="AH567" s="93"/>
      <c r="AI567" s="93"/>
      <c r="AJ567" s="93"/>
      <c r="AK567" s="93"/>
      <c r="AL567" s="93"/>
      <c r="AM567" s="2"/>
    </row>
    <row r="568" spans="1:39" ht="12.75" customHeight="1">
      <c r="A568" s="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93"/>
      <c r="AH568" s="93"/>
      <c r="AI568" s="93"/>
      <c r="AJ568" s="93"/>
      <c r="AK568" s="93"/>
      <c r="AL568" s="93"/>
      <c r="AM568" s="2"/>
    </row>
    <row r="569" spans="1:39" ht="12.75" customHeight="1">
      <c r="A569" s="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93"/>
      <c r="AH569" s="93"/>
      <c r="AI569" s="93"/>
      <c r="AJ569" s="93"/>
      <c r="AK569" s="93"/>
      <c r="AL569" s="93"/>
      <c r="AM569" s="2"/>
    </row>
    <row r="570" spans="1:39" ht="12.75" customHeight="1">
      <c r="A570" s="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93"/>
      <c r="AH570" s="93"/>
      <c r="AI570" s="93"/>
      <c r="AJ570" s="93"/>
      <c r="AK570" s="93"/>
      <c r="AL570" s="93"/>
      <c r="AM570" s="2"/>
    </row>
    <row r="571" spans="1:39" ht="12.75" customHeight="1">
      <c r="A571" s="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93"/>
      <c r="AH571" s="93"/>
      <c r="AI571" s="93"/>
      <c r="AJ571" s="93"/>
      <c r="AK571" s="93"/>
      <c r="AL571" s="93"/>
      <c r="AM571" s="2"/>
    </row>
    <row r="572" spans="1:39" ht="12.75" customHeight="1">
      <c r="A572" s="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93"/>
      <c r="AH572" s="93"/>
      <c r="AI572" s="93"/>
      <c r="AJ572" s="93"/>
      <c r="AK572" s="93"/>
      <c r="AL572" s="93"/>
      <c r="AM572" s="2"/>
    </row>
    <row r="573" spans="1:39" ht="12.75" customHeight="1">
      <c r="A573" s="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93"/>
      <c r="AH573" s="93"/>
      <c r="AI573" s="93"/>
      <c r="AJ573" s="93"/>
      <c r="AK573" s="93"/>
      <c r="AL573" s="93"/>
      <c r="AM573" s="2"/>
    </row>
    <row r="574" spans="1:39" ht="12.75" customHeight="1">
      <c r="A574" s="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93"/>
      <c r="AH574" s="93"/>
      <c r="AI574" s="93"/>
      <c r="AJ574" s="93"/>
      <c r="AK574" s="93"/>
      <c r="AL574" s="93"/>
      <c r="AM574" s="2"/>
    </row>
    <row r="575" spans="1:39" ht="12.75" customHeight="1">
      <c r="A575" s="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93"/>
      <c r="AH575" s="93"/>
      <c r="AI575" s="93"/>
      <c r="AJ575" s="93"/>
      <c r="AK575" s="93"/>
      <c r="AL575" s="93"/>
      <c r="AM575" s="2"/>
    </row>
    <row r="576" spans="1:39" ht="12.75" customHeight="1">
      <c r="A576" s="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93"/>
      <c r="AH576" s="93"/>
      <c r="AI576" s="93"/>
      <c r="AJ576" s="93"/>
      <c r="AK576" s="93"/>
      <c r="AL576" s="93"/>
      <c r="AM576" s="2"/>
    </row>
    <row r="577" spans="1:39" ht="12.75" customHeight="1">
      <c r="A577" s="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93"/>
      <c r="AH577" s="93"/>
      <c r="AI577" s="93"/>
      <c r="AJ577" s="93"/>
      <c r="AK577" s="93"/>
      <c r="AL577" s="93"/>
      <c r="AM577" s="2"/>
    </row>
    <row r="578" spans="1:39" ht="12.75" customHeight="1">
      <c r="A578" s="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93"/>
      <c r="AH578" s="93"/>
      <c r="AI578" s="93"/>
      <c r="AJ578" s="93"/>
      <c r="AK578" s="93"/>
      <c r="AL578" s="93"/>
      <c r="AM578" s="2"/>
    </row>
    <row r="579" spans="1:39" ht="12.75" customHeight="1">
      <c r="A579" s="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93"/>
      <c r="AH579" s="93"/>
      <c r="AI579" s="93"/>
      <c r="AJ579" s="93"/>
      <c r="AK579" s="93"/>
      <c r="AL579" s="93"/>
      <c r="AM579" s="2"/>
    </row>
    <row r="580" spans="1:39" ht="12.75" customHeight="1">
      <c r="A580" s="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93"/>
      <c r="AH580" s="93"/>
      <c r="AI580" s="93"/>
      <c r="AJ580" s="93"/>
      <c r="AK580" s="93"/>
      <c r="AL580" s="93"/>
      <c r="AM580" s="2"/>
    </row>
    <row r="581" spans="1:39" ht="12.75" customHeight="1">
      <c r="A581" s="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93"/>
      <c r="AH581" s="93"/>
      <c r="AI581" s="93"/>
      <c r="AJ581" s="93"/>
      <c r="AK581" s="93"/>
      <c r="AL581" s="93"/>
      <c r="AM581" s="2"/>
    </row>
    <row r="582" spans="1:39" ht="12.75" customHeight="1">
      <c r="A582" s="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93"/>
      <c r="AH582" s="93"/>
      <c r="AI582" s="93"/>
      <c r="AJ582" s="93"/>
      <c r="AK582" s="93"/>
      <c r="AL582" s="93"/>
      <c r="AM582" s="2"/>
    </row>
    <row r="583" spans="1:39" ht="12.75" customHeight="1">
      <c r="A583" s="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93"/>
      <c r="AH583" s="93"/>
      <c r="AI583" s="93"/>
      <c r="AJ583" s="93"/>
      <c r="AK583" s="93"/>
      <c r="AL583" s="93"/>
      <c r="AM583" s="2"/>
    </row>
    <row r="584" spans="1:39" ht="12.75" customHeight="1">
      <c r="A584" s="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93"/>
      <c r="AH584" s="93"/>
      <c r="AI584" s="93"/>
      <c r="AJ584" s="93"/>
      <c r="AK584" s="93"/>
      <c r="AL584" s="93"/>
      <c r="AM584" s="2"/>
    </row>
    <row r="585" spans="1:39" ht="12.75" customHeight="1">
      <c r="A585" s="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93"/>
      <c r="AH585" s="93"/>
      <c r="AI585" s="93"/>
      <c r="AJ585" s="93"/>
      <c r="AK585" s="93"/>
      <c r="AL585" s="93"/>
      <c r="AM585" s="2"/>
    </row>
    <row r="586" spans="1:39" ht="12.75" customHeight="1">
      <c r="A586" s="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93"/>
      <c r="AH586" s="93"/>
      <c r="AI586" s="93"/>
      <c r="AJ586" s="93"/>
      <c r="AK586" s="93"/>
      <c r="AL586" s="93"/>
      <c r="AM586" s="2"/>
    </row>
    <row r="587" spans="1:39" ht="12.75" customHeight="1">
      <c r="A587" s="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93"/>
      <c r="AH587" s="93"/>
      <c r="AI587" s="93"/>
      <c r="AJ587" s="93"/>
      <c r="AK587" s="93"/>
      <c r="AL587" s="93"/>
      <c r="AM587" s="2"/>
    </row>
    <row r="588" spans="1:39" ht="12.75" customHeight="1">
      <c r="A588" s="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93"/>
      <c r="AH588" s="93"/>
      <c r="AI588" s="93"/>
      <c r="AJ588" s="93"/>
      <c r="AK588" s="93"/>
      <c r="AL588" s="93"/>
      <c r="AM588" s="2"/>
    </row>
    <row r="589" spans="1:39" ht="12.75" customHeight="1">
      <c r="A589" s="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93"/>
      <c r="AH589" s="93"/>
      <c r="AI589" s="93"/>
      <c r="AJ589" s="93"/>
      <c r="AK589" s="93"/>
      <c r="AL589" s="93"/>
      <c r="AM589" s="2"/>
    </row>
    <row r="590" spans="1:39" ht="12.75" customHeight="1">
      <c r="A590" s="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93"/>
      <c r="AH590" s="93"/>
      <c r="AI590" s="93"/>
      <c r="AJ590" s="93"/>
      <c r="AK590" s="93"/>
      <c r="AL590" s="93"/>
      <c r="AM590" s="2"/>
    </row>
    <row r="591" spans="1:39" ht="12.75" customHeight="1">
      <c r="A591" s="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93"/>
      <c r="AH591" s="93"/>
      <c r="AI591" s="93"/>
      <c r="AJ591" s="93"/>
      <c r="AK591" s="93"/>
      <c r="AL591" s="93"/>
      <c r="AM591" s="2"/>
    </row>
    <row r="592" spans="1:39" ht="12.75" customHeight="1">
      <c r="A592" s="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93"/>
      <c r="AH592" s="93"/>
      <c r="AI592" s="93"/>
      <c r="AJ592" s="93"/>
      <c r="AK592" s="93"/>
      <c r="AL592" s="93"/>
      <c r="AM592" s="2"/>
    </row>
    <row r="593" spans="1:39" ht="12.75" customHeight="1">
      <c r="A593" s="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93"/>
      <c r="AH593" s="93"/>
      <c r="AI593" s="93"/>
      <c r="AJ593" s="93"/>
      <c r="AK593" s="93"/>
      <c r="AL593" s="93"/>
      <c r="AM593" s="2"/>
    </row>
    <row r="594" spans="1:39" ht="12.75" customHeight="1">
      <c r="A594" s="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93"/>
      <c r="AH594" s="93"/>
      <c r="AI594" s="93"/>
      <c r="AJ594" s="93"/>
      <c r="AK594" s="93"/>
      <c r="AL594" s="93"/>
      <c r="AM594" s="2"/>
    </row>
    <row r="595" spans="1:39" ht="12.75" customHeight="1">
      <c r="A595" s="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93"/>
      <c r="AH595" s="93"/>
      <c r="AI595" s="93"/>
      <c r="AJ595" s="93"/>
      <c r="AK595" s="93"/>
      <c r="AL595" s="93"/>
      <c r="AM595" s="2"/>
    </row>
    <row r="596" spans="1:39" ht="12.75" customHeight="1">
      <c r="A596" s="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93"/>
      <c r="AH596" s="93"/>
      <c r="AI596" s="93"/>
      <c r="AJ596" s="93"/>
      <c r="AK596" s="93"/>
      <c r="AL596" s="93"/>
      <c r="AM596" s="2"/>
    </row>
    <row r="597" spans="1:39" ht="12.75" customHeight="1">
      <c r="A597" s="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93"/>
      <c r="AH597" s="93"/>
      <c r="AI597" s="93"/>
      <c r="AJ597" s="93"/>
      <c r="AK597" s="93"/>
      <c r="AL597" s="93"/>
      <c r="AM597" s="2"/>
    </row>
    <row r="598" spans="1:39" ht="12.75" customHeight="1">
      <c r="A598" s="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93"/>
      <c r="AH598" s="93"/>
      <c r="AI598" s="93"/>
      <c r="AJ598" s="93"/>
      <c r="AK598" s="93"/>
      <c r="AL598" s="93"/>
      <c r="AM598" s="2"/>
    </row>
    <row r="599" spans="1:39" ht="12.75" customHeight="1">
      <c r="A599" s="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93"/>
      <c r="AH599" s="93"/>
      <c r="AI599" s="93"/>
      <c r="AJ599" s="93"/>
      <c r="AK599" s="93"/>
      <c r="AL599" s="93"/>
      <c r="AM599" s="2"/>
    </row>
    <row r="600" spans="1:39" ht="12.75" customHeight="1">
      <c r="A600" s="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93"/>
      <c r="AH600" s="93"/>
      <c r="AI600" s="93"/>
      <c r="AJ600" s="93"/>
      <c r="AK600" s="93"/>
      <c r="AL600" s="93"/>
      <c r="AM600" s="2"/>
    </row>
    <row r="601" spans="1:39" ht="12.75" customHeight="1">
      <c r="A601" s="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93"/>
      <c r="AH601" s="93"/>
      <c r="AI601" s="93"/>
      <c r="AJ601" s="93"/>
      <c r="AK601" s="93"/>
      <c r="AL601" s="93"/>
      <c r="AM601" s="2"/>
    </row>
    <row r="602" spans="1:39" ht="12.75" customHeight="1">
      <c r="A602" s="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93"/>
      <c r="AH602" s="93"/>
      <c r="AI602" s="93"/>
      <c r="AJ602" s="93"/>
      <c r="AK602" s="93"/>
      <c r="AL602" s="93"/>
      <c r="AM602" s="2"/>
    </row>
    <row r="603" spans="1:39" ht="12.75" customHeight="1">
      <c r="A603" s="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93"/>
      <c r="AH603" s="93"/>
      <c r="AI603" s="93"/>
      <c r="AJ603" s="93"/>
      <c r="AK603" s="93"/>
      <c r="AL603" s="93"/>
      <c r="AM603" s="2"/>
    </row>
    <row r="604" spans="1:39" ht="12.75" customHeight="1">
      <c r="A604" s="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93"/>
      <c r="AH604" s="93"/>
      <c r="AI604" s="93"/>
      <c r="AJ604" s="93"/>
      <c r="AK604" s="93"/>
      <c r="AL604" s="93"/>
      <c r="AM604" s="2"/>
    </row>
    <row r="605" spans="1:39" ht="12.75" customHeight="1">
      <c r="A605" s="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93"/>
      <c r="AH605" s="93"/>
      <c r="AI605" s="93"/>
      <c r="AJ605" s="93"/>
      <c r="AK605" s="93"/>
      <c r="AL605" s="93"/>
      <c r="AM605" s="2"/>
    </row>
    <row r="606" spans="1:39" ht="12.75" customHeight="1">
      <c r="A606" s="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93"/>
      <c r="AH606" s="93"/>
      <c r="AI606" s="93"/>
      <c r="AJ606" s="93"/>
      <c r="AK606" s="93"/>
      <c r="AL606" s="93"/>
      <c r="AM606" s="2"/>
    </row>
    <row r="607" spans="1:39" ht="12.75" customHeight="1">
      <c r="A607" s="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93"/>
      <c r="AH607" s="93"/>
      <c r="AI607" s="93"/>
      <c r="AJ607" s="93"/>
      <c r="AK607" s="93"/>
      <c r="AL607" s="93"/>
      <c r="AM607" s="2"/>
    </row>
    <row r="608" spans="1:39" ht="12.75" customHeight="1">
      <c r="A608" s="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93"/>
      <c r="AH608" s="93"/>
      <c r="AI608" s="93"/>
      <c r="AJ608" s="93"/>
      <c r="AK608" s="93"/>
      <c r="AL608" s="93"/>
      <c r="AM608" s="2"/>
    </row>
    <row r="609" spans="1:39" ht="12.75" customHeight="1">
      <c r="A609" s="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93"/>
      <c r="AH609" s="93"/>
      <c r="AI609" s="93"/>
      <c r="AJ609" s="93"/>
      <c r="AK609" s="93"/>
      <c r="AL609" s="93"/>
      <c r="AM609" s="2"/>
    </row>
    <row r="610" spans="1:39" ht="12.75" customHeight="1">
      <c r="A610" s="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93"/>
      <c r="AH610" s="93"/>
      <c r="AI610" s="93"/>
      <c r="AJ610" s="93"/>
      <c r="AK610" s="93"/>
      <c r="AL610" s="93"/>
      <c r="AM610" s="2"/>
    </row>
    <row r="611" spans="1:39" ht="12.75" customHeight="1">
      <c r="A611" s="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93"/>
      <c r="AH611" s="93"/>
      <c r="AI611" s="93"/>
      <c r="AJ611" s="93"/>
      <c r="AK611" s="93"/>
      <c r="AL611" s="93"/>
      <c r="AM611" s="2"/>
    </row>
    <row r="612" spans="1:39" ht="12.75" customHeight="1">
      <c r="A612" s="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93"/>
      <c r="AH612" s="93"/>
      <c r="AI612" s="93"/>
      <c r="AJ612" s="93"/>
      <c r="AK612" s="93"/>
      <c r="AL612" s="93"/>
      <c r="AM612" s="2"/>
    </row>
    <row r="613" spans="1:39" ht="12.75" customHeight="1">
      <c r="A613" s="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93"/>
      <c r="AH613" s="93"/>
      <c r="AI613" s="93"/>
      <c r="AJ613" s="93"/>
      <c r="AK613" s="93"/>
      <c r="AL613" s="93"/>
      <c r="AM613" s="2"/>
    </row>
    <row r="614" spans="1:39" ht="12.75" customHeight="1">
      <c r="A614" s="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93"/>
      <c r="AH614" s="93"/>
      <c r="AI614" s="93"/>
      <c r="AJ614" s="93"/>
      <c r="AK614" s="93"/>
      <c r="AL614" s="93"/>
      <c r="AM614" s="2"/>
    </row>
    <row r="615" spans="1:39" ht="12.75" customHeight="1">
      <c r="A615" s="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93"/>
      <c r="AH615" s="93"/>
      <c r="AI615" s="93"/>
      <c r="AJ615" s="93"/>
      <c r="AK615" s="93"/>
      <c r="AL615" s="93"/>
      <c r="AM615" s="2"/>
    </row>
    <row r="616" spans="1:39" ht="12.75" customHeight="1">
      <c r="A616" s="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93"/>
      <c r="AH616" s="93"/>
      <c r="AI616" s="93"/>
      <c r="AJ616" s="93"/>
      <c r="AK616" s="93"/>
      <c r="AL616" s="93"/>
      <c r="AM616" s="2"/>
    </row>
    <row r="617" spans="1:39" ht="12.75" customHeight="1">
      <c r="A617" s="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93"/>
      <c r="AH617" s="93"/>
      <c r="AI617" s="93"/>
      <c r="AJ617" s="93"/>
      <c r="AK617" s="93"/>
      <c r="AL617" s="93"/>
      <c r="AM617" s="2"/>
    </row>
    <row r="618" spans="1:39" ht="12.75" customHeight="1">
      <c r="A618" s="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93"/>
      <c r="AH618" s="93"/>
      <c r="AI618" s="93"/>
      <c r="AJ618" s="93"/>
      <c r="AK618" s="93"/>
      <c r="AL618" s="93"/>
      <c r="AM618" s="2"/>
    </row>
    <row r="619" spans="1:39" ht="12.75" customHeight="1">
      <c r="A619" s="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93"/>
      <c r="AH619" s="93"/>
      <c r="AI619" s="93"/>
      <c r="AJ619" s="93"/>
      <c r="AK619" s="93"/>
      <c r="AL619" s="93"/>
      <c r="AM619" s="2"/>
    </row>
    <row r="620" spans="1:39" ht="12.75" customHeight="1">
      <c r="A620" s="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93"/>
      <c r="AH620" s="93"/>
      <c r="AI620" s="93"/>
      <c r="AJ620" s="93"/>
      <c r="AK620" s="93"/>
      <c r="AL620" s="93"/>
      <c r="AM620" s="2"/>
    </row>
    <row r="621" spans="1:39" ht="12.75" customHeight="1">
      <c r="A621" s="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93"/>
      <c r="AH621" s="93"/>
      <c r="AI621" s="93"/>
      <c r="AJ621" s="93"/>
      <c r="AK621" s="93"/>
      <c r="AL621" s="93"/>
      <c r="AM621" s="2"/>
    </row>
    <row r="622" spans="1:39" ht="12.75" customHeight="1">
      <c r="A622" s="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93"/>
      <c r="AH622" s="93"/>
      <c r="AI622" s="93"/>
      <c r="AJ622" s="93"/>
      <c r="AK622" s="93"/>
      <c r="AL622" s="93"/>
      <c r="AM622" s="2"/>
    </row>
    <row r="623" spans="1:39" ht="12.75" customHeight="1">
      <c r="A623" s="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93"/>
      <c r="AH623" s="93"/>
      <c r="AI623" s="93"/>
      <c r="AJ623" s="93"/>
      <c r="AK623" s="93"/>
      <c r="AL623" s="93"/>
      <c r="AM623" s="2"/>
    </row>
    <row r="624" spans="1:39" ht="12.75" customHeight="1">
      <c r="A624" s="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93"/>
      <c r="AH624" s="93"/>
      <c r="AI624" s="93"/>
      <c r="AJ624" s="93"/>
      <c r="AK624" s="93"/>
      <c r="AL624" s="93"/>
      <c r="AM624" s="2"/>
    </row>
    <row r="625" spans="1:39" ht="12.75" customHeight="1">
      <c r="A625" s="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93"/>
      <c r="AH625" s="93"/>
      <c r="AI625" s="93"/>
      <c r="AJ625" s="93"/>
      <c r="AK625" s="93"/>
      <c r="AL625" s="93"/>
      <c r="AM625" s="2"/>
    </row>
    <row r="626" spans="1:39" ht="12.75" customHeight="1">
      <c r="A626" s="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93"/>
      <c r="AH626" s="93"/>
      <c r="AI626" s="93"/>
      <c r="AJ626" s="93"/>
      <c r="AK626" s="93"/>
      <c r="AL626" s="93"/>
      <c r="AM626" s="2"/>
    </row>
    <row r="627" spans="1:39" ht="12.75" customHeight="1">
      <c r="A627" s="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93"/>
      <c r="AH627" s="93"/>
      <c r="AI627" s="93"/>
      <c r="AJ627" s="93"/>
      <c r="AK627" s="93"/>
      <c r="AL627" s="93"/>
      <c r="AM627" s="2"/>
    </row>
    <row r="628" spans="1:39" ht="12.75" customHeight="1">
      <c r="A628" s="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93"/>
      <c r="AH628" s="93"/>
      <c r="AI628" s="93"/>
      <c r="AJ628" s="93"/>
      <c r="AK628" s="93"/>
      <c r="AL628" s="93"/>
      <c r="AM628" s="2"/>
    </row>
    <row r="629" spans="1:39" ht="12.75" customHeight="1">
      <c r="A629" s="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93"/>
      <c r="AH629" s="93"/>
      <c r="AI629" s="93"/>
      <c r="AJ629" s="93"/>
      <c r="AK629" s="93"/>
      <c r="AL629" s="93"/>
      <c r="AM629" s="2"/>
    </row>
    <row r="630" spans="1:39" ht="12.75" customHeight="1">
      <c r="A630" s="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93"/>
      <c r="AH630" s="93"/>
      <c r="AI630" s="93"/>
      <c r="AJ630" s="93"/>
      <c r="AK630" s="93"/>
      <c r="AL630" s="93"/>
      <c r="AM630" s="2"/>
    </row>
    <row r="631" spans="1:39" ht="12.75" customHeight="1">
      <c r="A631" s="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93"/>
      <c r="AH631" s="93"/>
      <c r="AI631" s="93"/>
      <c r="AJ631" s="93"/>
      <c r="AK631" s="93"/>
      <c r="AL631" s="93"/>
      <c r="AM631" s="2"/>
    </row>
    <row r="632" spans="1:39" ht="12.75" customHeight="1">
      <c r="A632" s="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93"/>
      <c r="AH632" s="93"/>
      <c r="AI632" s="93"/>
      <c r="AJ632" s="93"/>
      <c r="AK632" s="93"/>
      <c r="AL632" s="93"/>
      <c r="AM632" s="2"/>
    </row>
    <row r="633" spans="1:39" ht="12.75" customHeight="1">
      <c r="A633" s="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93"/>
      <c r="AH633" s="93"/>
      <c r="AI633" s="93"/>
      <c r="AJ633" s="93"/>
      <c r="AK633" s="93"/>
      <c r="AL633" s="93"/>
      <c r="AM633" s="2"/>
    </row>
    <row r="634" spans="1:39" ht="12.75" customHeight="1">
      <c r="A634" s="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93"/>
      <c r="AH634" s="93"/>
      <c r="AI634" s="93"/>
      <c r="AJ634" s="93"/>
      <c r="AK634" s="93"/>
      <c r="AL634" s="93"/>
      <c r="AM634" s="2"/>
    </row>
    <row r="635" spans="1:39" ht="12.75" customHeight="1">
      <c r="A635" s="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93"/>
      <c r="AH635" s="93"/>
      <c r="AI635" s="93"/>
      <c r="AJ635" s="93"/>
      <c r="AK635" s="93"/>
      <c r="AL635" s="93"/>
      <c r="AM635" s="2"/>
    </row>
    <row r="636" spans="1:39" ht="12.75" customHeight="1">
      <c r="A636" s="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93"/>
      <c r="AH636" s="93"/>
      <c r="AI636" s="93"/>
      <c r="AJ636" s="93"/>
      <c r="AK636" s="93"/>
      <c r="AL636" s="93"/>
      <c r="AM636" s="2"/>
    </row>
    <row r="637" spans="1:39" ht="12.75" customHeight="1">
      <c r="A637" s="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93"/>
      <c r="AH637" s="93"/>
      <c r="AI637" s="93"/>
      <c r="AJ637" s="93"/>
      <c r="AK637" s="93"/>
      <c r="AL637" s="93"/>
      <c r="AM637" s="2"/>
    </row>
    <row r="638" spans="1:39" ht="12.75" customHeight="1">
      <c r="A638" s="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93"/>
      <c r="AH638" s="93"/>
      <c r="AI638" s="93"/>
      <c r="AJ638" s="93"/>
      <c r="AK638" s="93"/>
      <c r="AL638" s="93"/>
      <c r="AM638" s="2"/>
    </row>
    <row r="639" spans="1:39" ht="12.75" customHeight="1">
      <c r="A639" s="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93"/>
      <c r="AH639" s="93"/>
      <c r="AI639" s="93"/>
      <c r="AJ639" s="93"/>
      <c r="AK639" s="93"/>
      <c r="AL639" s="93"/>
      <c r="AM639" s="2"/>
    </row>
    <row r="640" spans="1:39" ht="12.75" customHeight="1">
      <c r="A640" s="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93"/>
      <c r="AH640" s="93"/>
      <c r="AI640" s="93"/>
      <c r="AJ640" s="93"/>
      <c r="AK640" s="93"/>
      <c r="AL640" s="93"/>
      <c r="AM640" s="2"/>
    </row>
    <row r="641" spans="1:39" ht="12.75" customHeight="1">
      <c r="A641" s="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93"/>
      <c r="AH641" s="93"/>
      <c r="AI641" s="93"/>
      <c r="AJ641" s="93"/>
      <c r="AK641" s="93"/>
      <c r="AL641" s="93"/>
      <c r="AM641" s="2"/>
    </row>
    <row r="642" spans="1:39" ht="12.75" customHeight="1">
      <c r="A642" s="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93"/>
      <c r="AH642" s="93"/>
      <c r="AI642" s="93"/>
      <c r="AJ642" s="93"/>
      <c r="AK642" s="93"/>
      <c r="AL642" s="93"/>
      <c r="AM642" s="2"/>
    </row>
    <row r="643" spans="1:39" ht="12.75" customHeight="1">
      <c r="A643" s="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93"/>
      <c r="AH643" s="93"/>
      <c r="AI643" s="93"/>
      <c r="AJ643" s="93"/>
      <c r="AK643" s="93"/>
      <c r="AL643" s="93"/>
      <c r="AM643" s="2"/>
    </row>
    <row r="644" spans="1:39" ht="12.75" customHeight="1">
      <c r="A644" s="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93"/>
      <c r="AH644" s="93"/>
      <c r="AI644" s="93"/>
      <c r="AJ644" s="93"/>
      <c r="AK644" s="93"/>
      <c r="AL644" s="93"/>
      <c r="AM644" s="2"/>
    </row>
    <row r="645" spans="1:39" ht="12.75" customHeight="1">
      <c r="A645" s="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93"/>
      <c r="AH645" s="93"/>
      <c r="AI645" s="93"/>
      <c r="AJ645" s="93"/>
      <c r="AK645" s="93"/>
      <c r="AL645" s="93"/>
      <c r="AM645" s="2"/>
    </row>
    <row r="646" spans="1:39" ht="12.75" customHeight="1">
      <c r="A646" s="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93"/>
      <c r="AH646" s="93"/>
      <c r="AI646" s="93"/>
      <c r="AJ646" s="93"/>
      <c r="AK646" s="93"/>
      <c r="AL646" s="93"/>
      <c r="AM646" s="2"/>
    </row>
    <row r="647" spans="1:39" ht="12.75" customHeight="1">
      <c r="A647" s="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93"/>
      <c r="AH647" s="93"/>
      <c r="AI647" s="93"/>
      <c r="AJ647" s="93"/>
      <c r="AK647" s="93"/>
      <c r="AL647" s="93"/>
      <c r="AM647" s="2"/>
    </row>
    <row r="648" spans="1:39" ht="12.75" customHeight="1">
      <c r="A648" s="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93"/>
      <c r="AH648" s="93"/>
      <c r="AI648" s="93"/>
      <c r="AJ648" s="93"/>
      <c r="AK648" s="93"/>
      <c r="AL648" s="93"/>
      <c r="AM648" s="2"/>
    </row>
    <row r="649" spans="1:39" ht="12.75" customHeight="1">
      <c r="A649" s="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93"/>
      <c r="AH649" s="93"/>
      <c r="AI649" s="93"/>
      <c r="AJ649" s="93"/>
      <c r="AK649" s="93"/>
      <c r="AL649" s="93"/>
      <c r="AM649" s="2"/>
    </row>
    <row r="650" spans="1:39" ht="12.75" customHeight="1">
      <c r="A650" s="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93"/>
      <c r="AH650" s="93"/>
      <c r="AI650" s="93"/>
      <c r="AJ650" s="93"/>
      <c r="AK650" s="93"/>
      <c r="AL650" s="93"/>
      <c r="AM650" s="2"/>
    </row>
    <row r="651" spans="1:39" ht="12.75" customHeight="1">
      <c r="A651" s="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93"/>
      <c r="AH651" s="93"/>
      <c r="AI651" s="93"/>
      <c r="AJ651" s="93"/>
      <c r="AK651" s="93"/>
      <c r="AL651" s="93"/>
      <c r="AM651" s="2"/>
    </row>
    <row r="652" spans="1:39" ht="12.75" customHeight="1">
      <c r="A652" s="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93"/>
      <c r="AH652" s="93"/>
      <c r="AI652" s="93"/>
      <c r="AJ652" s="93"/>
      <c r="AK652" s="93"/>
      <c r="AL652" s="93"/>
      <c r="AM652" s="2"/>
    </row>
    <row r="653" spans="1:39" ht="12.75" customHeight="1">
      <c r="A653" s="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93"/>
      <c r="AH653" s="93"/>
      <c r="AI653" s="93"/>
      <c r="AJ653" s="93"/>
      <c r="AK653" s="93"/>
      <c r="AL653" s="93"/>
      <c r="AM653" s="2"/>
    </row>
    <row r="654" spans="1:39" ht="12.75" customHeight="1">
      <c r="A654" s="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93"/>
      <c r="AH654" s="93"/>
      <c r="AI654" s="93"/>
      <c r="AJ654" s="93"/>
      <c r="AK654" s="93"/>
      <c r="AL654" s="93"/>
      <c r="AM654" s="2"/>
    </row>
    <row r="655" spans="1:39" ht="12.75" customHeight="1">
      <c r="A655" s="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93"/>
      <c r="AH655" s="93"/>
      <c r="AI655" s="93"/>
      <c r="AJ655" s="93"/>
      <c r="AK655" s="93"/>
      <c r="AL655" s="93"/>
      <c r="AM655" s="2"/>
    </row>
    <row r="656" spans="1:39" ht="12.75" customHeight="1">
      <c r="A656" s="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93"/>
      <c r="AH656" s="93"/>
      <c r="AI656" s="93"/>
      <c r="AJ656" s="93"/>
      <c r="AK656" s="93"/>
      <c r="AL656" s="93"/>
      <c r="AM656" s="2"/>
    </row>
    <row r="657" spans="1:39" ht="12.75" customHeight="1">
      <c r="A657" s="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93"/>
      <c r="AH657" s="93"/>
      <c r="AI657" s="93"/>
      <c r="AJ657" s="93"/>
      <c r="AK657" s="93"/>
      <c r="AL657" s="93"/>
      <c r="AM657" s="2"/>
    </row>
    <row r="658" spans="1:39" ht="12.75" customHeight="1">
      <c r="A658" s="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93"/>
      <c r="AH658" s="93"/>
      <c r="AI658" s="93"/>
      <c r="AJ658" s="93"/>
      <c r="AK658" s="93"/>
      <c r="AL658" s="93"/>
      <c r="AM658" s="2"/>
    </row>
    <row r="659" spans="1:39" ht="12.75" customHeight="1">
      <c r="A659" s="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93"/>
      <c r="AH659" s="93"/>
      <c r="AI659" s="93"/>
      <c r="AJ659" s="93"/>
      <c r="AK659" s="93"/>
      <c r="AL659" s="93"/>
      <c r="AM659" s="2"/>
    </row>
    <row r="660" spans="1:39" ht="12.75" customHeight="1">
      <c r="A660" s="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93"/>
      <c r="AH660" s="93"/>
      <c r="AI660" s="93"/>
      <c r="AJ660" s="93"/>
      <c r="AK660" s="93"/>
      <c r="AL660" s="93"/>
      <c r="AM660" s="2"/>
    </row>
    <row r="661" spans="1:39" ht="12.75" customHeight="1">
      <c r="A661" s="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93"/>
      <c r="AH661" s="93"/>
      <c r="AI661" s="93"/>
      <c r="AJ661" s="93"/>
      <c r="AK661" s="93"/>
      <c r="AL661" s="93"/>
      <c r="AM661" s="2"/>
    </row>
    <row r="662" spans="1:39" ht="12.75" customHeight="1">
      <c r="A662" s="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93"/>
      <c r="AH662" s="93"/>
      <c r="AI662" s="93"/>
      <c r="AJ662" s="93"/>
      <c r="AK662" s="93"/>
      <c r="AL662" s="93"/>
      <c r="AM662" s="2"/>
    </row>
    <row r="663" spans="1:39" ht="12.75" customHeight="1">
      <c r="A663" s="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93"/>
      <c r="AH663" s="93"/>
      <c r="AI663" s="93"/>
      <c r="AJ663" s="93"/>
      <c r="AK663" s="93"/>
      <c r="AL663" s="93"/>
      <c r="AM663" s="2"/>
    </row>
    <row r="664" spans="1:39" ht="12.75" customHeight="1">
      <c r="A664" s="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93"/>
      <c r="AH664" s="93"/>
      <c r="AI664" s="93"/>
      <c r="AJ664" s="93"/>
      <c r="AK664" s="93"/>
      <c r="AL664" s="93"/>
      <c r="AM664" s="2"/>
    </row>
    <row r="665" spans="1:39" ht="12.75" customHeight="1">
      <c r="A665" s="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93"/>
      <c r="AH665" s="93"/>
      <c r="AI665" s="93"/>
      <c r="AJ665" s="93"/>
      <c r="AK665" s="93"/>
      <c r="AL665" s="93"/>
      <c r="AM665" s="2"/>
    </row>
    <row r="666" spans="1:39" ht="12.75" customHeight="1">
      <c r="A666" s="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93"/>
      <c r="AH666" s="93"/>
      <c r="AI666" s="93"/>
      <c r="AJ666" s="93"/>
      <c r="AK666" s="93"/>
      <c r="AL666" s="93"/>
      <c r="AM666" s="2"/>
    </row>
    <row r="667" spans="1:39" ht="12.75" customHeight="1">
      <c r="A667" s="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93"/>
      <c r="AH667" s="93"/>
      <c r="AI667" s="93"/>
      <c r="AJ667" s="93"/>
      <c r="AK667" s="93"/>
      <c r="AL667" s="93"/>
      <c r="AM667" s="2"/>
    </row>
    <row r="668" spans="1:39" ht="12.75" customHeight="1">
      <c r="A668" s="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93"/>
      <c r="AH668" s="93"/>
      <c r="AI668" s="93"/>
      <c r="AJ668" s="93"/>
      <c r="AK668" s="93"/>
      <c r="AL668" s="93"/>
      <c r="AM668" s="2"/>
    </row>
    <row r="669" spans="1:39" ht="12.75" customHeight="1">
      <c r="A669" s="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93"/>
      <c r="AH669" s="93"/>
      <c r="AI669" s="93"/>
      <c r="AJ669" s="93"/>
      <c r="AK669" s="93"/>
      <c r="AL669" s="93"/>
      <c r="AM669" s="2"/>
    </row>
    <row r="670" spans="1:39" ht="12.75" customHeight="1">
      <c r="A670" s="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93"/>
      <c r="AH670" s="93"/>
      <c r="AI670" s="93"/>
      <c r="AJ670" s="93"/>
      <c r="AK670" s="93"/>
      <c r="AL670" s="93"/>
      <c r="AM670" s="2"/>
    </row>
    <row r="671" spans="1:39" ht="12.75" customHeight="1">
      <c r="A671" s="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93"/>
      <c r="AH671" s="93"/>
      <c r="AI671" s="93"/>
      <c r="AJ671" s="93"/>
      <c r="AK671" s="93"/>
      <c r="AL671" s="93"/>
      <c r="AM671" s="2"/>
    </row>
    <row r="672" spans="1:39" ht="12.75" customHeight="1">
      <c r="A672" s="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93"/>
      <c r="AH672" s="93"/>
      <c r="AI672" s="93"/>
      <c r="AJ672" s="93"/>
      <c r="AK672" s="93"/>
      <c r="AL672" s="93"/>
      <c r="AM672" s="2"/>
    </row>
    <row r="673" spans="1:39" ht="12.75" customHeight="1">
      <c r="A673" s="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93"/>
      <c r="AH673" s="93"/>
      <c r="AI673" s="93"/>
      <c r="AJ673" s="93"/>
      <c r="AK673" s="93"/>
      <c r="AL673" s="93"/>
      <c r="AM673" s="2"/>
    </row>
    <row r="674" spans="1:39" ht="12.75" customHeight="1">
      <c r="A674" s="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93"/>
      <c r="AH674" s="93"/>
      <c r="AI674" s="93"/>
      <c r="AJ674" s="93"/>
      <c r="AK674" s="93"/>
      <c r="AL674" s="93"/>
      <c r="AM674" s="2"/>
    </row>
    <row r="675" spans="1:39" ht="12.75" customHeight="1">
      <c r="A675" s="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93"/>
      <c r="AH675" s="93"/>
      <c r="AI675" s="93"/>
      <c r="AJ675" s="93"/>
      <c r="AK675" s="93"/>
      <c r="AL675" s="93"/>
      <c r="AM675" s="2"/>
    </row>
    <row r="676" spans="1:39" ht="12.75" customHeight="1">
      <c r="A676" s="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93"/>
      <c r="AH676" s="93"/>
      <c r="AI676" s="93"/>
      <c r="AJ676" s="93"/>
      <c r="AK676" s="93"/>
      <c r="AL676" s="93"/>
      <c r="AM676" s="2"/>
    </row>
    <row r="677" spans="1:39" ht="12.75" customHeight="1">
      <c r="A677" s="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93"/>
      <c r="AH677" s="93"/>
      <c r="AI677" s="93"/>
      <c r="AJ677" s="93"/>
      <c r="AK677" s="93"/>
      <c r="AL677" s="93"/>
      <c r="AM677" s="2"/>
    </row>
    <row r="678" spans="1:39" ht="12.75" customHeight="1">
      <c r="A678" s="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93"/>
      <c r="AH678" s="93"/>
      <c r="AI678" s="93"/>
      <c r="AJ678" s="93"/>
      <c r="AK678" s="93"/>
      <c r="AL678" s="93"/>
      <c r="AM678" s="2"/>
    </row>
    <row r="679" spans="1:39" ht="12.75" customHeight="1">
      <c r="A679" s="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93"/>
      <c r="AH679" s="93"/>
      <c r="AI679" s="93"/>
      <c r="AJ679" s="93"/>
      <c r="AK679" s="93"/>
      <c r="AL679" s="93"/>
      <c r="AM679" s="2"/>
    </row>
    <row r="680" spans="1:39" ht="12.75" customHeight="1">
      <c r="A680" s="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93"/>
      <c r="AH680" s="93"/>
      <c r="AI680" s="93"/>
      <c r="AJ680" s="93"/>
      <c r="AK680" s="93"/>
      <c r="AL680" s="93"/>
      <c r="AM680" s="2"/>
    </row>
    <row r="681" spans="1:39" ht="12.75" customHeight="1">
      <c r="A681" s="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93"/>
      <c r="AH681" s="93"/>
      <c r="AI681" s="93"/>
      <c r="AJ681" s="93"/>
      <c r="AK681" s="93"/>
      <c r="AL681" s="93"/>
      <c r="AM681" s="2"/>
    </row>
    <row r="682" spans="1:39" ht="12.75" customHeight="1">
      <c r="A682" s="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93"/>
      <c r="AH682" s="93"/>
      <c r="AI682" s="93"/>
      <c r="AJ682" s="93"/>
      <c r="AK682" s="93"/>
      <c r="AL682" s="93"/>
      <c r="AM682" s="2"/>
    </row>
    <row r="683" spans="1:39" ht="12.75" customHeight="1">
      <c r="A683" s="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93"/>
      <c r="AH683" s="93"/>
      <c r="AI683" s="93"/>
      <c r="AJ683" s="93"/>
      <c r="AK683" s="93"/>
      <c r="AL683" s="93"/>
      <c r="AM683" s="2"/>
    </row>
    <row r="684" spans="1:39" ht="12.75" customHeight="1">
      <c r="A684" s="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93"/>
      <c r="AH684" s="93"/>
      <c r="AI684" s="93"/>
      <c r="AJ684" s="93"/>
      <c r="AK684" s="93"/>
      <c r="AL684" s="93"/>
      <c r="AM684" s="2"/>
    </row>
    <row r="685" spans="1:39" ht="12.75" customHeight="1">
      <c r="A685" s="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93"/>
      <c r="AH685" s="93"/>
      <c r="AI685" s="93"/>
      <c r="AJ685" s="93"/>
      <c r="AK685" s="93"/>
      <c r="AL685" s="93"/>
      <c r="AM685" s="2"/>
    </row>
    <row r="686" spans="1:39" ht="12.75" customHeight="1">
      <c r="A686" s="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93"/>
      <c r="AH686" s="93"/>
      <c r="AI686" s="93"/>
      <c r="AJ686" s="93"/>
      <c r="AK686" s="93"/>
      <c r="AL686" s="93"/>
      <c r="AM686" s="2"/>
    </row>
    <row r="687" spans="1:39" ht="12.75" customHeight="1">
      <c r="A687" s="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93"/>
      <c r="AH687" s="93"/>
      <c r="AI687" s="93"/>
      <c r="AJ687" s="93"/>
      <c r="AK687" s="93"/>
      <c r="AL687" s="93"/>
      <c r="AM687" s="2"/>
    </row>
    <row r="688" spans="1:39" ht="12.75" customHeight="1">
      <c r="A688" s="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93"/>
      <c r="AH688" s="93"/>
      <c r="AI688" s="93"/>
      <c r="AJ688" s="93"/>
      <c r="AK688" s="93"/>
      <c r="AL688" s="93"/>
      <c r="AM688" s="2"/>
    </row>
    <row r="689" spans="1:39" ht="12.75" customHeight="1">
      <c r="A689" s="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93"/>
      <c r="AH689" s="93"/>
      <c r="AI689" s="93"/>
      <c r="AJ689" s="93"/>
      <c r="AK689" s="93"/>
      <c r="AL689" s="93"/>
      <c r="AM689" s="2"/>
    </row>
    <row r="690" spans="1:39" ht="12.75" customHeight="1">
      <c r="A690" s="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93"/>
      <c r="AH690" s="93"/>
      <c r="AI690" s="93"/>
      <c r="AJ690" s="93"/>
      <c r="AK690" s="93"/>
      <c r="AL690" s="93"/>
      <c r="AM690" s="2"/>
    </row>
    <row r="691" spans="1:39" ht="12.75" customHeight="1">
      <c r="A691" s="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93"/>
      <c r="AH691" s="93"/>
      <c r="AI691" s="93"/>
      <c r="AJ691" s="93"/>
      <c r="AK691" s="93"/>
      <c r="AL691" s="93"/>
      <c r="AM691" s="2"/>
    </row>
    <row r="692" spans="1:39" ht="12.75" customHeight="1">
      <c r="A692" s="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93"/>
      <c r="AH692" s="93"/>
      <c r="AI692" s="93"/>
      <c r="AJ692" s="93"/>
      <c r="AK692" s="93"/>
      <c r="AL692" s="93"/>
      <c r="AM692" s="2"/>
    </row>
    <row r="693" spans="1:39" ht="12.75" customHeight="1">
      <c r="A693" s="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93"/>
      <c r="AH693" s="93"/>
      <c r="AI693" s="93"/>
      <c r="AJ693" s="93"/>
      <c r="AK693" s="93"/>
      <c r="AL693" s="93"/>
      <c r="AM693" s="2"/>
    </row>
    <row r="694" spans="1:39" ht="12.75" customHeight="1">
      <c r="A694" s="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93"/>
      <c r="AH694" s="93"/>
      <c r="AI694" s="93"/>
      <c r="AJ694" s="93"/>
      <c r="AK694" s="93"/>
      <c r="AL694" s="93"/>
      <c r="AM694" s="2"/>
    </row>
    <row r="695" spans="1:39" ht="12.75" customHeight="1">
      <c r="A695" s="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93"/>
      <c r="AH695" s="93"/>
      <c r="AI695" s="93"/>
      <c r="AJ695" s="93"/>
      <c r="AK695" s="93"/>
      <c r="AL695" s="93"/>
      <c r="AM695" s="2"/>
    </row>
    <row r="696" spans="1:39" ht="12.75" customHeight="1">
      <c r="A696" s="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93"/>
      <c r="AH696" s="93"/>
      <c r="AI696" s="93"/>
      <c r="AJ696" s="93"/>
      <c r="AK696" s="93"/>
      <c r="AL696" s="93"/>
      <c r="AM696" s="2"/>
    </row>
    <row r="697" spans="1:39" ht="12.75" customHeight="1">
      <c r="A697" s="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93"/>
      <c r="AH697" s="93"/>
      <c r="AI697" s="93"/>
      <c r="AJ697" s="93"/>
      <c r="AK697" s="93"/>
      <c r="AL697" s="93"/>
      <c r="AM697" s="2"/>
    </row>
    <row r="698" spans="1:39" ht="12.75" customHeight="1">
      <c r="A698" s="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93"/>
      <c r="AH698" s="93"/>
      <c r="AI698" s="93"/>
      <c r="AJ698" s="93"/>
      <c r="AK698" s="93"/>
      <c r="AL698" s="93"/>
      <c r="AM698" s="2"/>
    </row>
    <row r="699" spans="1:39" ht="12.75" customHeight="1">
      <c r="A699" s="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93"/>
      <c r="AH699" s="93"/>
      <c r="AI699" s="93"/>
      <c r="AJ699" s="93"/>
      <c r="AK699" s="93"/>
      <c r="AL699" s="93"/>
      <c r="AM699" s="2"/>
    </row>
    <row r="700" spans="1:39" ht="12.75" customHeight="1">
      <c r="A700" s="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93"/>
      <c r="AH700" s="93"/>
      <c r="AI700" s="93"/>
      <c r="AJ700" s="93"/>
      <c r="AK700" s="93"/>
      <c r="AL700" s="93"/>
      <c r="AM700" s="2"/>
    </row>
    <row r="701" spans="1:39" ht="12.75" customHeight="1">
      <c r="A701" s="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93"/>
      <c r="AH701" s="93"/>
      <c r="AI701" s="93"/>
      <c r="AJ701" s="93"/>
      <c r="AK701" s="93"/>
      <c r="AL701" s="93"/>
      <c r="AM701" s="2"/>
    </row>
    <row r="702" spans="1:39" ht="12.75" customHeight="1">
      <c r="A702" s="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93"/>
      <c r="AH702" s="93"/>
      <c r="AI702" s="93"/>
      <c r="AJ702" s="93"/>
      <c r="AK702" s="93"/>
      <c r="AL702" s="93"/>
      <c r="AM702" s="2"/>
    </row>
    <row r="703" spans="1:39" ht="12.75" customHeight="1">
      <c r="A703" s="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93"/>
      <c r="AH703" s="93"/>
      <c r="AI703" s="93"/>
      <c r="AJ703" s="93"/>
      <c r="AK703" s="93"/>
      <c r="AL703" s="93"/>
      <c r="AM703" s="2"/>
    </row>
    <row r="704" spans="1:39" ht="12.75" customHeight="1">
      <c r="A704" s="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93"/>
      <c r="AH704" s="93"/>
      <c r="AI704" s="93"/>
      <c r="AJ704" s="93"/>
      <c r="AK704" s="93"/>
      <c r="AL704" s="93"/>
      <c r="AM704" s="2"/>
    </row>
    <row r="705" spans="1:39" ht="12.75" customHeight="1">
      <c r="A705" s="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93"/>
      <c r="AH705" s="93"/>
      <c r="AI705" s="93"/>
      <c r="AJ705" s="93"/>
      <c r="AK705" s="93"/>
      <c r="AL705" s="93"/>
      <c r="AM705" s="2"/>
    </row>
    <row r="706" spans="1:39" ht="12.75" customHeight="1">
      <c r="A706" s="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93"/>
      <c r="AH706" s="93"/>
      <c r="AI706" s="93"/>
      <c r="AJ706" s="93"/>
      <c r="AK706" s="93"/>
      <c r="AL706" s="93"/>
      <c r="AM706" s="2"/>
    </row>
    <row r="707" spans="1:39" ht="12.75" customHeight="1">
      <c r="A707" s="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93"/>
      <c r="AH707" s="93"/>
      <c r="AI707" s="93"/>
      <c r="AJ707" s="93"/>
      <c r="AK707" s="93"/>
      <c r="AL707" s="93"/>
      <c r="AM707" s="2"/>
    </row>
    <row r="708" spans="1:39" ht="12.75" customHeight="1">
      <c r="A708" s="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93"/>
      <c r="AH708" s="93"/>
      <c r="AI708" s="93"/>
      <c r="AJ708" s="93"/>
      <c r="AK708" s="93"/>
      <c r="AL708" s="93"/>
      <c r="AM708" s="2"/>
    </row>
    <row r="709" spans="1:39" ht="12.75" customHeight="1">
      <c r="A709" s="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93"/>
      <c r="AH709" s="93"/>
      <c r="AI709" s="93"/>
      <c r="AJ709" s="93"/>
      <c r="AK709" s="93"/>
      <c r="AL709" s="93"/>
      <c r="AM709" s="2"/>
    </row>
    <row r="710" spans="1:39" ht="12.75" customHeight="1">
      <c r="A710" s="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93"/>
      <c r="AH710" s="93"/>
      <c r="AI710" s="93"/>
      <c r="AJ710" s="93"/>
      <c r="AK710" s="93"/>
      <c r="AL710" s="93"/>
      <c r="AM710" s="2"/>
    </row>
    <row r="711" spans="1:39" ht="12.75" customHeight="1">
      <c r="A711" s="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93"/>
      <c r="AH711" s="93"/>
      <c r="AI711" s="93"/>
      <c r="AJ711" s="93"/>
      <c r="AK711" s="93"/>
      <c r="AL711" s="93"/>
      <c r="AM711" s="2"/>
    </row>
    <row r="712" spans="1:39" ht="12.75" customHeight="1">
      <c r="A712" s="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93"/>
      <c r="AH712" s="93"/>
      <c r="AI712" s="93"/>
      <c r="AJ712" s="93"/>
      <c r="AK712" s="93"/>
      <c r="AL712" s="93"/>
      <c r="AM712" s="2"/>
    </row>
    <row r="713" spans="1:39" ht="12.75" customHeight="1">
      <c r="A713" s="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93"/>
      <c r="AH713" s="93"/>
      <c r="AI713" s="93"/>
      <c r="AJ713" s="93"/>
      <c r="AK713" s="93"/>
      <c r="AL713" s="93"/>
      <c r="AM713" s="2"/>
    </row>
    <row r="714" spans="1:39" ht="12.75" customHeight="1">
      <c r="A714" s="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93"/>
      <c r="AH714" s="93"/>
      <c r="AI714" s="93"/>
      <c r="AJ714" s="93"/>
      <c r="AK714" s="93"/>
      <c r="AL714" s="93"/>
      <c r="AM714" s="2"/>
    </row>
    <row r="715" spans="1:39" ht="12.75" customHeight="1">
      <c r="A715" s="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93"/>
      <c r="AH715" s="93"/>
      <c r="AI715" s="93"/>
      <c r="AJ715" s="93"/>
      <c r="AK715" s="93"/>
      <c r="AL715" s="93"/>
      <c r="AM715" s="2"/>
    </row>
    <row r="716" spans="1:39" ht="12.75" customHeight="1">
      <c r="A716" s="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93"/>
      <c r="AH716" s="93"/>
      <c r="AI716" s="93"/>
      <c r="AJ716" s="93"/>
      <c r="AK716" s="93"/>
      <c r="AL716" s="93"/>
      <c r="AM716" s="2"/>
    </row>
    <row r="717" spans="1:39" ht="12.75" customHeight="1">
      <c r="A717" s="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93"/>
      <c r="AH717" s="93"/>
      <c r="AI717" s="93"/>
      <c r="AJ717" s="93"/>
      <c r="AK717" s="93"/>
      <c r="AL717" s="93"/>
      <c r="AM717" s="2"/>
    </row>
    <row r="718" spans="1:39" ht="12.75" customHeight="1">
      <c r="A718" s="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93"/>
      <c r="AH718" s="93"/>
      <c r="AI718" s="93"/>
      <c r="AJ718" s="93"/>
      <c r="AK718" s="93"/>
      <c r="AL718" s="93"/>
      <c r="AM718" s="2"/>
    </row>
    <row r="719" spans="1:39" ht="12.75" customHeight="1">
      <c r="A719" s="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93"/>
      <c r="AH719" s="93"/>
      <c r="AI719" s="93"/>
      <c r="AJ719" s="93"/>
      <c r="AK719" s="93"/>
      <c r="AL719" s="93"/>
      <c r="AM719" s="2"/>
    </row>
    <row r="720" spans="1:39" ht="12.75" customHeight="1">
      <c r="A720" s="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93"/>
      <c r="AH720" s="93"/>
      <c r="AI720" s="93"/>
      <c r="AJ720" s="93"/>
      <c r="AK720" s="93"/>
      <c r="AL720" s="93"/>
      <c r="AM720" s="2"/>
    </row>
    <row r="721" spans="1:39" ht="12.75" customHeight="1">
      <c r="A721" s="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93"/>
      <c r="AH721" s="93"/>
      <c r="AI721" s="93"/>
      <c r="AJ721" s="93"/>
      <c r="AK721" s="93"/>
      <c r="AL721" s="93"/>
      <c r="AM721" s="2"/>
    </row>
    <row r="722" spans="1:39" ht="12.75" customHeight="1">
      <c r="A722" s="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93"/>
      <c r="AH722" s="93"/>
      <c r="AI722" s="93"/>
      <c r="AJ722" s="93"/>
      <c r="AK722" s="93"/>
      <c r="AL722" s="93"/>
      <c r="AM722" s="2"/>
    </row>
    <row r="723" spans="1:39" ht="12.75" customHeight="1">
      <c r="A723" s="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93"/>
      <c r="AH723" s="93"/>
      <c r="AI723" s="93"/>
      <c r="AJ723" s="93"/>
      <c r="AK723" s="93"/>
      <c r="AL723" s="93"/>
      <c r="AM723" s="2"/>
    </row>
    <row r="724" spans="1:39" ht="12.75" customHeight="1">
      <c r="A724" s="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93"/>
      <c r="AH724" s="93"/>
      <c r="AI724" s="93"/>
      <c r="AJ724" s="93"/>
      <c r="AK724" s="93"/>
      <c r="AL724" s="93"/>
      <c r="AM724" s="2"/>
    </row>
    <row r="725" spans="1:39" ht="12.75" customHeight="1">
      <c r="A725" s="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93"/>
      <c r="AH725" s="93"/>
      <c r="AI725" s="93"/>
      <c r="AJ725" s="93"/>
      <c r="AK725" s="93"/>
      <c r="AL725" s="93"/>
      <c r="AM725" s="2"/>
    </row>
    <row r="726" spans="1:39" ht="12.75" customHeight="1">
      <c r="A726" s="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93"/>
      <c r="AH726" s="93"/>
      <c r="AI726" s="93"/>
      <c r="AJ726" s="93"/>
      <c r="AK726" s="93"/>
      <c r="AL726" s="93"/>
      <c r="AM726" s="2"/>
    </row>
    <row r="727" spans="1:39" ht="12.75" customHeight="1">
      <c r="A727" s="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93"/>
      <c r="AH727" s="93"/>
      <c r="AI727" s="93"/>
      <c r="AJ727" s="93"/>
      <c r="AK727" s="93"/>
      <c r="AL727" s="93"/>
      <c r="AM727" s="2"/>
    </row>
    <row r="728" spans="1:39" ht="12.75" customHeight="1">
      <c r="A728" s="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93"/>
      <c r="AH728" s="93"/>
      <c r="AI728" s="93"/>
      <c r="AJ728" s="93"/>
      <c r="AK728" s="93"/>
      <c r="AL728" s="93"/>
      <c r="AM728" s="2"/>
    </row>
    <row r="729" spans="1:39" ht="12.75" customHeight="1">
      <c r="A729" s="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93"/>
      <c r="AH729" s="93"/>
      <c r="AI729" s="93"/>
      <c r="AJ729" s="93"/>
      <c r="AK729" s="93"/>
      <c r="AL729" s="93"/>
      <c r="AM729" s="2"/>
    </row>
    <row r="730" spans="1:39" ht="12.75" customHeight="1">
      <c r="A730" s="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93"/>
      <c r="AH730" s="93"/>
      <c r="AI730" s="93"/>
      <c r="AJ730" s="93"/>
      <c r="AK730" s="93"/>
      <c r="AL730" s="93"/>
      <c r="AM730" s="2"/>
    </row>
    <row r="731" spans="1:39" ht="12.75" customHeight="1">
      <c r="A731" s="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93"/>
      <c r="AH731" s="93"/>
      <c r="AI731" s="93"/>
      <c r="AJ731" s="93"/>
      <c r="AK731" s="93"/>
      <c r="AL731" s="93"/>
      <c r="AM731" s="2"/>
    </row>
    <row r="732" spans="1:39" ht="12.75" customHeight="1">
      <c r="A732" s="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93"/>
      <c r="AH732" s="93"/>
      <c r="AI732" s="93"/>
      <c r="AJ732" s="93"/>
      <c r="AK732" s="93"/>
      <c r="AL732" s="93"/>
      <c r="AM732" s="2"/>
    </row>
    <row r="733" spans="1:39" ht="12.75" customHeight="1">
      <c r="A733" s="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93"/>
      <c r="AH733" s="93"/>
      <c r="AI733" s="93"/>
      <c r="AJ733" s="93"/>
      <c r="AK733" s="93"/>
      <c r="AL733" s="93"/>
      <c r="AM733" s="2"/>
    </row>
    <row r="734" spans="1:39" ht="12.75" customHeight="1">
      <c r="A734" s="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93"/>
      <c r="AH734" s="93"/>
      <c r="AI734" s="93"/>
      <c r="AJ734" s="93"/>
      <c r="AK734" s="93"/>
      <c r="AL734" s="93"/>
      <c r="AM734" s="2"/>
    </row>
    <row r="735" spans="1:39" ht="12.75" customHeight="1">
      <c r="A735" s="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93"/>
      <c r="AH735" s="93"/>
      <c r="AI735" s="93"/>
      <c r="AJ735" s="93"/>
      <c r="AK735" s="93"/>
      <c r="AL735" s="93"/>
      <c r="AM735" s="2"/>
    </row>
    <row r="736" spans="1:39" ht="12.75" customHeight="1">
      <c r="A736" s="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93"/>
      <c r="AH736" s="93"/>
      <c r="AI736" s="93"/>
      <c r="AJ736" s="93"/>
      <c r="AK736" s="93"/>
      <c r="AL736" s="93"/>
      <c r="AM736" s="2"/>
    </row>
    <row r="737" spans="1:39" ht="12.75" customHeight="1">
      <c r="A737" s="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93"/>
      <c r="AH737" s="93"/>
      <c r="AI737" s="93"/>
      <c r="AJ737" s="93"/>
      <c r="AK737" s="93"/>
      <c r="AL737" s="93"/>
      <c r="AM737" s="2"/>
    </row>
    <row r="738" spans="1:39" ht="12.75" customHeight="1">
      <c r="A738" s="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93"/>
      <c r="AH738" s="93"/>
      <c r="AI738" s="93"/>
      <c r="AJ738" s="93"/>
      <c r="AK738" s="93"/>
      <c r="AL738" s="93"/>
      <c r="AM738" s="2"/>
    </row>
    <row r="739" spans="1:39" ht="12.75" customHeight="1">
      <c r="A739" s="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93"/>
      <c r="AH739" s="93"/>
      <c r="AI739" s="93"/>
      <c r="AJ739" s="93"/>
      <c r="AK739" s="93"/>
      <c r="AL739" s="93"/>
      <c r="AM739" s="2"/>
    </row>
    <row r="740" spans="1:39" ht="12.75" customHeight="1">
      <c r="A740" s="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93"/>
      <c r="AH740" s="93"/>
      <c r="AI740" s="93"/>
      <c r="AJ740" s="93"/>
      <c r="AK740" s="93"/>
      <c r="AL740" s="93"/>
      <c r="AM740" s="2"/>
    </row>
    <row r="741" spans="1:39" ht="12.75" customHeight="1">
      <c r="A741" s="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93"/>
      <c r="AH741" s="93"/>
      <c r="AI741" s="93"/>
      <c r="AJ741" s="93"/>
      <c r="AK741" s="93"/>
      <c r="AL741" s="93"/>
      <c r="AM741" s="2"/>
    </row>
    <row r="742" spans="1:39" ht="12.75" customHeight="1">
      <c r="A742" s="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93"/>
      <c r="AH742" s="93"/>
      <c r="AI742" s="93"/>
      <c r="AJ742" s="93"/>
      <c r="AK742" s="93"/>
      <c r="AL742" s="93"/>
      <c r="AM742" s="2"/>
    </row>
    <row r="743" spans="1:39" ht="12.75" customHeight="1">
      <c r="A743" s="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93"/>
      <c r="AH743" s="93"/>
      <c r="AI743" s="93"/>
      <c r="AJ743" s="93"/>
      <c r="AK743" s="93"/>
      <c r="AL743" s="93"/>
      <c r="AM743" s="2"/>
    </row>
    <row r="744" spans="1:39" ht="12.75" customHeight="1">
      <c r="A744" s="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93"/>
      <c r="AH744" s="93"/>
      <c r="AI744" s="93"/>
      <c r="AJ744" s="93"/>
      <c r="AK744" s="93"/>
      <c r="AL744" s="93"/>
      <c r="AM744" s="2"/>
    </row>
    <row r="745" spans="1:39" ht="12.75" customHeight="1">
      <c r="A745" s="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93"/>
      <c r="AH745" s="93"/>
      <c r="AI745" s="93"/>
      <c r="AJ745" s="93"/>
      <c r="AK745" s="93"/>
      <c r="AL745" s="93"/>
      <c r="AM745" s="2"/>
    </row>
    <row r="746" spans="1:39" ht="12.75" customHeight="1">
      <c r="A746" s="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93"/>
      <c r="AH746" s="93"/>
      <c r="AI746" s="93"/>
      <c r="AJ746" s="93"/>
      <c r="AK746" s="93"/>
      <c r="AL746" s="93"/>
      <c r="AM746" s="2"/>
    </row>
    <row r="747" spans="1:39" ht="12.75" customHeight="1">
      <c r="A747" s="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93"/>
      <c r="AH747" s="93"/>
      <c r="AI747" s="93"/>
      <c r="AJ747" s="93"/>
      <c r="AK747" s="93"/>
      <c r="AL747" s="93"/>
      <c r="AM747" s="2"/>
    </row>
    <row r="748" spans="1:39" ht="12.75" customHeight="1">
      <c r="A748" s="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93"/>
      <c r="AH748" s="93"/>
      <c r="AI748" s="93"/>
      <c r="AJ748" s="93"/>
      <c r="AK748" s="93"/>
      <c r="AL748" s="93"/>
      <c r="AM748" s="2"/>
    </row>
    <row r="749" spans="1:39" ht="12.75" customHeight="1">
      <c r="A749" s="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93"/>
      <c r="AH749" s="93"/>
      <c r="AI749" s="93"/>
      <c r="AJ749" s="93"/>
      <c r="AK749" s="93"/>
      <c r="AL749" s="93"/>
      <c r="AM749" s="2"/>
    </row>
    <row r="750" spans="1:39" ht="12.75" customHeight="1">
      <c r="A750" s="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93"/>
      <c r="AH750" s="93"/>
      <c r="AI750" s="93"/>
      <c r="AJ750" s="93"/>
      <c r="AK750" s="93"/>
      <c r="AL750" s="93"/>
      <c r="AM750" s="2"/>
    </row>
    <row r="751" spans="1:39" ht="12.75" customHeight="1">
      <c r="A751" s="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93"/>
      <c r="AH751" s="93"/>
      <c r="AI751" s="93"/>
      <c r="AJ751" s="93"/>
      <c r="AK751" s="93"/>
      <c r="AL751" s="93"/>
      <c r="AM751" s="2"/>
    </row>
    <row r="752" spans="1:39" ht="12.75" customHeight="1">
      <c r="A752" s="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93"/>
      <c r="AH752" s="93"/>
      <c r="AI752" s="93"/>
      <c r="AJ752" s="93"/>
      <c r="AK752" s="93"/>
      <c r="AL752" s="93"/>
      <c r="AM752" s="2"/>
    </row>
    <row r="753" spans="1:39" ht="12.75" customHeight="1">
      <c r="A753" s="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93"/>
      <c r="AH753" s="93"/>
      <c r="AI753" s="93"/>
      <c r="AJ753" s="93"/>
      <c r="AK753" s="93"/>
      <c r="AL753" s="93"/>
      <c r="AM753" s="2"/>
    </row>
    <row r="754" spans="1:39" ht="12.75" customHeight="1">
      <c r="A754" s="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93"/>
      <c r="AH754" s="93"/>
      <c r="AI754" s="93"/>
      <c r="AJ754" s="93"/>
      <c r="AK754" s="93"/>
      <c r="AL754" s="93"/>
      <c r="AM754" s="2"/>
    </row>
    <row r="755" spans="1:39" ht="12.75" customHeight="1">
      <c r="A755" s="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93"/>
      <c r="AH755" s="93"/>
      <c r="AI755" s="93"/>
      <c r="AJ755" s="93"/>
      <c r="AK755" s="93"/>
      <c r="AL755" s="93"/>
      <c r="AM755" s="2"/>
    </row>
    <row r="756" spans="1:39" ht="12.75" customHeight="1">
      <c r="A756" s="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93"/>
      <c r="AH756" s="93"/>
      <c r="AI756" s="93"/>
      <c r="AJ756" s="93"/>
      <c r="AK756" s="93"/>
      <c r="AL756" s="93"/>
      <c r="AM756" s="2"/>
    </row>
    <row r="757" spans="1:39" ht="12.75" customHeight="1">
      <c r="A757" s="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93"/>
      <c r="AH757" s="93"/>
      <c r="AI757" s="93"/>
      <c r="AJ757" s="93"/>
      <c r="AK757" s="93"/>
      <c r="AL757" s="93"/>
      <c r="AM757" s="2"/>
    </row>
    <row r="758" spans="1:39" ht="12.75" customHeight="1">
      <c r="A758" s="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93"/>
      <c r="AH758" s="93"/>
      <c r="AI758" s="93"/>
      <c r="AJ758" s="93"/>
      <c r="AK758" s="93"/>
      <c r="AL758" s="93"/>
      <c r="AM758" s="2"/>
    </row>
    <row r="759" spans="1:39" ht="12.75" customHeight="1">
      <c r="A759" s="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93"/>
      <c r="AH759" s="93"/>
      <c r="AI759" s="93"/>
      <c r="AJ759" s="93"/>
      <c r="AK759" s="93"/>
      <c r="AL759" s="93"/>
      <c r="AM759" s="2"/>
    </row>
    <row r="760" spans="1:39" ht="12.75" customHeight="1">
      <c r="A760" s="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93"/>
      <c r="AH760" s="93"/>
      <c r="AI760" s="93"/>
      <c r="AJ760" s="93"/>
      <c r="AK760" s="93"/>
      <c r="AL760" s="93"/>
      <c r="AM760" s="2"/>
    </row>
    <row r="761" spans="1:39" ht="12.75" customHeight="1">
      <c r="A761" s="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93"/>
      <c r="AH761" s="93"/>
      <c r="AI761" s="93"/>
      <c r="AJ761" s="93"/>
      <c r="AK761" s="93"/>
      <c r="AL761" s="93"/>
      <c r="AM761" s="2"/>
    </row>
    <row r="762" spans="1:39" ht="12.75" customHeight="1">
      <c r="A762" s="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93"/>
      <c r="AH762" s="93"/>
      <c r="AI762" s="93"/>
      <c r="AJ762" s="93"/>
      <c r="AK762" s="93"/>
      <c r="AL762" s="93"/>
      <c r="AM762" s="2"/>
    </row>
    <row r="763" spans="1:39" ht="12.75" customHeight="1">
      <c r="A763" s="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93"/>
      <c r="AH763" s="93"/>
      <c r="AI763" s="93"/>
      <c r="AJ763" s="93"/>
      <c r="AK763" s="93"/>
      <c r="AL763" s="93"/>
      <c r="AM763" s="2"/>
    </row>
    <row r="764" spans="1:39" ht="12.75" customHeight="1">
      <c r="A764" s="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93"/>
      <c r="AH764" s="93"/>
      <c r="AI764" s="93"/>
      <c r="AJ764" s="93"/>
      <c r="AK764" s="93"/>
      <c r="AL764" s="93"/>
      <c r="AM764" s="2"/>
    </row>
    <row r="765" spans="1:39" ht="12.75" customHeight="1">
      <c r="A765" s="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93"/>
      <c r="AH765" s="93"/>
      <c r="AI765" s="93"/>
      <c r="AJ765" s="93"/>
      <c r="AK765" s="93"/>
      <c r="AL765" s="93"/>
      <c r="AM765" s="2"/>
    </row>
    <row r="766" spans="1:39" ht="12.75" customHeight="1">
      <c r="A766" s="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93"/>
      <c r="AH766" s="93"/>
      <c r="AI766" s="93"/>
      <c r="AJ766" s="93"/>
      <c r="AK766" s="93"/>
      <c r="AL766" s="93"/>
      <c r="AM766" s="2"/>
    </row>
    <row r="767" spans="1:39" ht="12.75" customHeight="1">
      <c r="A767" s="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93"/>
      <c r="AH767" s="93"/>
      <c r="AI767" s="93"/>
      <c r="AJ767" s="93"/>
      <c r="AK767" s="93"/>
      <c r="AL767" s="93"/>
      <c r="AM767" s="2"/>
    </row>
    <row r="768" spans="1:39" ht="12.75" customHeight="1">
      <c r="A768" s="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93"/>
      <c r="AH768" s="93"/>
      <c r="AI768" s="93"/>
      <c r="AJ768" s="93"/>
      <c r="AK768" s="93"/>
      <c r="AL768" s="93"/>
      <c r="AM768" s="2"/>
    </row>
    <row r="769" spans="1:39" ht="12.75" customHeight="1">
      <c r="A769" s="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93"/>
      <c r="AH769" s="93"/>
      <c r="AI769" s="93"/>
      <c r="AJ769" s="93"/>
      <c r="AK769" s="93"/>
      <c r="AL769" s="93"/>
      <c r="AM769" s="2"/>
    </row>
    <row r="770" spans="1:39" ht="12.75" customHeight="1">
      <c r="A770" s="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93"/>
      <c r="AH770" s="93"/>
      <c r="AI770" s="93"/>
      <c r="AJ770" s="93"/>
      <c r="AK770" s="93"/>
      <c r="AL770" s="93"/>
      <c r="AM770" s="2"/>
    </row>
    <row r="771" spans="1:39" ht="12.75" customHeight="1">
      <c r="A771" s="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93"/>
      <c r="AH771" s="93"/>
      <c r="AI771" s="93"/>
      <c r="AJ771" s="93"/>
      <c r="AK771" s="93"/>
      <c r="AL771" s="93"/>
      <c r="AM771" s="2"/>
    </row>
    <row r="772" spans="1:39" ht="12.75" customHeight="1">
      <c r="A772" s="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93"/>
      <c r="AH772" s="93"/>
      <c r="AI772" s="93"/>
      <c r="AJ772" s="93"/>
      <c r="AK772" s="93"/>
      <c r="AL772" s="93"/>
      <c r="AM772" s="2"/>
    </row>
    <row r="773" spans="1:39" ht="12.75" customHeight="1">
      <c r="A773" s="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93"/>
      <c r="AH773" s="93"/>
      <c r="AI773" s="93"/>
      <c r="AJ773" s="93"/>
      <c r="AK773" s="93"/>
      <c r="AL773" s="93"/>
      <c r="AM773" s="2"/>
    </row>
    <row r="774" spans="1:39" ht="12.75" customHeight="1">
      <c r="A774" s="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93"/>
      <c r="AH774" s="93"/>
      <c r="AI774" s="93"/>
      <c r="AJ774" s="93"/>
      <c r="AK774" s="93"/>
      <c r="AL774" s="93"/>
      <c r="AM774" s="2"/>
    </row>
    <row r="775" spans="1:39" ht="12.75" customHeight="1">
      <c r="A775" s="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93"/>
      <c r="AH775" s="93"/>
      <c r="AI775" s="93"/>
      <c r="AJ775" s="93"/>
      <c r="AK775" s="93"/>
      <c r="AL775" s="93"/>
      <c r="AM775" s="2"/>
    </row>
    <row r="776" spans="1:39" ht="12.75" customHeight="1">
      <c r="A776" s="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93"/>
      <c r="AH776" s="93"/>
      <c r="AI776" s="93"/>
      <c r="AJ776" s="93"/>
      <c r="AK776" s="93"/>
      <c r="AL776" s="93"/>
      <c r="AM776" s="2"/>
    </row>
    <row r="777" spans="1:39" ht="12.75" customHeight="1">
      <c r="A777" s="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93"/>
      <c r="AH777" s="93"/>
      <c r="AI777" s="93"/>
      <c r="AJ777" s="93"/>
      <c r="AK777" s="93"/>
      <c r="AL777" s="93"/>
      <c r="AM777" s="2"/>
    </row>
    <row r="778" spans="1:39" ht="12.75" customHeight="1">
      <c r="A778" s="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93"/>
      <c r="AH778" s="93"/>
      <c r="AI778" s="93"/>
      <c r="AJ778" s="93"/>
      <c r="AK778" s="93"/>
      <c r="AL778" s="93"/>
      <c r="AM778" s="2"/>
    </row>
    <row r="779" spans="1:39" ht="12.75" customHeight="1">
      <c r="A779" s="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93"/>
      <c r="AH779" s="93"/>
      <c r="AI779" s="93"/>
      <c r="AJ779" s="93"/>
      <c r="AK779" s="93"/>
      <c r="AL779" s="93"/>
      <c r="AM779" s="2"/>
    </row>
    <row r="780" spans="1:39" ht="12.75" customHeight="1">
      <c r="A780" s="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93"/>
      <c r="AH780" s="93"/>
      <c r="AI780" s="93"/>
      <c r="AJ780" s="93"/>
      <c r="AK780" s="93"/>
      <c r="AL780" s="93"/>
      <c r="AM780" s="2"/>
    </row>
    <row r="781" spans="1:39" ht="12.75" customHeight="1">
      <c r="A781" s="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93"/>
      <c r="AH781" s="93"/>
      <c r="AI781" s="93"/>
      <c r="AJ781" s="93"/>
      <c r="AK781" s="93"/>
      <c r="AL781" s="93"/>
      <c r="AM781" s="2"/>
    </row>
    <row r="782" spans="1:39" ht="12.75" customHeight="1">
      <c r="A782" s="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93"/>
      <c r="AH782" s="93"/>
      <c r="AI782" s="93"/>
      <c r="AJ782" s="93"/>
      <c r="AK782" s="93"/>
      <c r="AL782" s="93"/>
      <c r="AM782" s="2"/>
    </row>
    <row r="783" spans="1:39" ht="12.75" customHeight="1">
      <c r="A783" s="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93"/>
      <c r="AH783" s="93"/>
      <c r="AI783" s="93"/>
      <c r="AJ783" s="93"/>
      <c r="AK783" s="93"/>
      <c r="AL783" s="93"/>
      <c r="AM783" s="2"/>
    </row>
    <row r="784" spans="1:39" ht="12.75" customHeight="1">
      <c r="A784" s="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93"/>
      <c r="AH784" s="93"/>
      <c r="AI784" s="93"/>
      <c r="AJ784" s="93"/>
      <c r="AK784" s="93"/>
      <c r="AL784" s="93"/>
      <c r="AM784" s="2"/>
    </row>
    <row r="785" spans="1:39" ht="12.75" customHeight="1">
      <c r="A785" s="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93"/>
      <c r="AH785" s="93"/>
      <c r="AI785" s="93"/>
      <c r="AJ785" s="93"/>
      <c r="AK785" s="93"/>
      <c r="AL785" s="93"/>
      <c r="AM785" s="2"/>
    </row>
    <row r="786" spans="1:39" ht="12.75" customHeight="1">
      <c r="A786" s="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93"/>
      <c r="AH786" s="93"/>
      <c r="AI786" s="93"/>
      <c r="AJ786" s="93"/>
      <c r="AK786" s="93"/>
      <c r="AL786" s="93"/>
      <c r="AM786" s="2"/>
    </row>
    <row r="787" spans="1:39" ht="12.75" customHeight="1">
      <c r="A787" s="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93"/>
      <c r="AH787" s="93"/>
      <c r="AI787" s="93"/>
      <c r="AJ787" s="93"/>
      <c r="AK787" s="93"/>
      <c r="AL787" s="93"/>
      <c r="AM787" s="2"/>
    </row>
    <row r="788" spans="1:39" ht="12.75" customHeight="1">
      <c r="A788" s="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93"/>
      <c r="AH788" s="93"/>
      <c r="AI788" s="93"/>
      <c r="AJ788" s="93"/>
      <c r="AK788" s="93"/>
      <c r="AL788" s="93"/>
      <c r="AM788" s="2"/>
    </row>
    <row r="789" spans="1:39" ht="12.75" customHeight="1">
      <c r="A789" s="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93"/>
      <c r="AH789" s="93"/>
      <c r="AI789" s="93"/>
      <c r="AJ789" s="93"/>
      <c r="AK789" s="93"/>
      <c r="AL789" s="93"/>
      <c r="AM789" s="2"/>
    </row>
    <row r="790" spans="1:39" ht="12.75" customHeight="1">
      <c r="A790" s="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93"/>
      <c r="AH790" s="93"/>
      <c r="AI790" s="93"/>
      <c r="AJ790" s="93"/>
      <c r="AK790" s="93"/>
      <c r="AL790" s="93"/>
      <c r="AM790" s="2"/>
    </row>
    <row r="791" spans="1:39" ht="12.75" customHeight="1">
      <c r="A791" s="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93"/>
      <c r="AH791" s="93"/>
      <c r="AI791" s="93"/>
      <c r="AJ791" s="93"/>
      <c r="AK791" s="93"/>
      <c r="AL791" s="93"/>
      <c r="AM791" s="2"/>
    </row>
    <row r="792" spans="1:39" ht="12.75" customHeight="1">
      <c r="A792" s="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93"/>
      <c r="AH792" s="93"/>
      <c r="AI792" s="93"/>
      <c r="AJ792" s="93"/>
      <c r="AK792" s="93"/>
      <c r="AL792" s="93"/>
      <c r="AM792" s="2"/>
    </row>
    <row r="793" spans="1:39" ht="12.75" customHeight="1">
      <c r="A793" s="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93"/>
      <c r="AH793" s="93"/>
      <c r="AI793" s="93"/>
      <c r="AJ793" s="93"/>
      <c r="AK793" s="93"/>
      <c r="AL793" s="93"/>
      <c r="AM793" s="2"/>
    </row>
    <row r="794" spans="1:39" ht="12.75" customHeight="1">
      <c r="A794" s="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93"/>
      <c r="AH794" s="93"/>
      <c r="AI794" s="93"/>
      <c r="AJ794" s="93"/>
      <c r="AK794" s="93"/>
      <c r="AL794" s="93"/>
      <c r="AM794" s="2"/>
    </row>
    <row r="795" spans="1:39" ht="12.75" customHeight="1">
      <c r="A795" s="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93"/>
      <c r="AH795" s="93"/>
      <c r="AI795" s="93"/>
      <c r="AJ795" s="93"/>
      <c r="AK795" s="93"/>
      <c r="AL795" s="93"/>
      <c r="AM795" s="2"/>
    </row>
    <row r="796" spans="1:39" ht="12.75" customHeight="1">
      <c r="A796" s="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93"/>
      <c r="AH796" s="93"/>
      <c r="AI796" s="93"/>
      <c r="AJ796" s="93"/>
      <c r="AK796" s="93"/>
      <c r="AL796" s="93"/>
      <c r="AM796" s="2"/>
    </row>
    <row r="797" spans="1:39" ht="12.75" customHeight="1">
      <c r="A797" s="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93"/>
      <c r="AH797" s="93"/>
      <c r="AI797" s="93"/>
      <c r="AJ797" s="93"/>
      <c r="AK797" s="93"/>
      <c r="AL797" s="93"/>
      <c r="AM797" s="2"/>
    </row>
    <row r="798" spans="1:39" ht="12.75" customHeight="1">
      <c r="A798" s="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93"/>
      <c r="AH798" s="93"/>
      <c r="AI798" s="93"/>
      <c r="AJ798" s="93"/>
      <c r="AK798" s="93"/>
      <c r="AL798" s="93"/>
      <c r="AM798" s="2"/>
    </row>
    <row r="799" spans="1:39" ht="12.75" customHeight="1">
      <c r="A799" s="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93"/>
      <c r="AH799" s="93"/>
      <c r="AI799" s="93"/>
      <c r="AJ799" s="93"/>
      <c r="AK799" s="93"/>
      <c r="AL799" s="93"/>
      <c r="AM799" s="2"/>
    </row>
    <row r="800" spans="1:39" ht="12.75" customHeight="1">
      <c r="A800" s="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93"/>
      <c r="AH800" s="93"/>
      <c r="AI800" s="93"/>
      <c r="AJ800" s="93"/>
      <c r="AK800" s="93"/>
      <c r="AL800" s="93"/>
      <c r="AM800" s="2"/>
    </row>
    <row r="801" spans="1:39" ht="12.75" customHeight="1">
      <c r="A801" s="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93"/>
      <c r="AH801" s="93"/>
      <c r="AI801" s="93"/>
      <c r="AJ801" s="93"/>
      <c r="AK801" s="93"/>
      <c r="AL801" s="93"/>
      <c r="AM801" s="2"/>
    </row>
    <row r="802" spans="1:39" ht="12.75" customHeight="1">
      <c r="A802" s="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93"/>
      <c r="AH802" s="93"/>
      <c r="AI802" s="93"/>
      <c r="AJ802" s="93"/>
      <c r="AK802" s="93"/>
      <c r="AL802" s="93"/>
      <c r="AM802" s="2"/>
    </row>
    <row r="803" spans="1:39" ht="12.75" customHeight="1">
      <c r="A803" s="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93"/>
      <c r="AH803" s="93"/>
      <c r="AI803" s="93"/>
      <c r="AJ803" s="93"/>
      <c r="AK803" s="93"/>
      <c r="AL803" s="93"/>
      <c r="AM803" s="2"/>
    </row>
    <row r="804" spans="1:39" ht="12.75" customHeight="1">
      <c r="A804" s="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93"/>
      <c r="AH804" s="93"/>
      <c r="AI804" s="93"/>
      <c r="AJ804" s="93"/>
      <c r="AK804" s="93"/>
      <c r="AL804" s="93"/>
      <c r="AM804" s="2"/>
    </row>
    <row r="805" spans="1:39" ht="12.75" customHeight="1">
      <c r="A805" s="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93"/>
      <c r="AH805" s="93"/>
      <c r="AI805" s="93"/>
      <c r="AJ805" s="93"/>
      <c r="AK805" s="93"/>
      <c r="AL805" s="93"/>
      <c r="AM805" s="2"/>
    </row>
    <row r="806" spans="1:39" ht="12.75" customHeight="1">
      <c r="A806" s="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93"/>
      <c r="AH806" s="93"/>
      <c r="AI806" s="93"/>
      <c r="AJ806" s="93"/>
      <c r="AK806" s="93"/>
      <c r="AL806" s="93"/>
      <c r="AM806" s="2"/>
    </row>
    <row r="807" spans="1:39" ht="12.75" customHeight="1">
      <c r="A807" s="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93"/>
      <c r="AH807" s="93"/>
      <c r="AI807" s="93"/>
      <c r="AJ807" s="93"/>
      <c r="AK807" s="93"/>
      <c r="AL807" s="93"/>
      <c r="AM807" s="2"/>
    </row>
    <row r="808" spans="1:39" ht="12.75" customHeight="1">
      <c r="A808" s="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93"/>
      <c r="AH808" s="93"/>
      <c r="AI808" s="93"/>
      <c r="AJ808" s="93"/>
      <c r="AK808" s="93"/>
      <c r="AL808" s="93"/>
      <c r="AM808" s="2"/>
    </row>
    <row r="809" spans="1:39" ht="12.75" customHeight="1">
      <c r="A809" s="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93"/>
      <c r="AH809" s="93"/>
      <c r="AI809" s="93"/>
      <c r="AJ809" s="93"/>
      <c r="AK809" s="93"/>
      <c r="AL809" s="93"/>
      <c r="AM809" s="2"/>
    </row>
    <row r="810" spans="1:39" ht="12.75" customHeight="1">
      <c r="A810" s="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93"/>
      <c r="AH810" s="93"/>
      <c r="AI810" s="93"/>
      <c r="AJ810" s="93"/>
      <c r="AK810" s="93"/>
      <c r="AL810" s="93"/>
      <c r="AM810" s="2"/>
    </row>
    <row r="811" spans="1:39" ht="12.75" customHeight="1">
      <c r="A811" s="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93"/>
      <c r="AH811" s="93"/>
      <c r="AI811" s="93"/>
      <c r="AJ811" s="93"/>
      <c r="AK811" s="93"/>
      <c r="AL811" s="93"/>
      <c r="AM811" s="2"/>
    </row>
    <row r="812" spans="1:39" ht="12.75" customHeight="1">
      <c r="A812" s="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93"/>
      <c r="AH812" s="93"/>
      <c r="AI812" s="93"/>
      <c r="AJ812" s="93"/>
      <c r="AK812" s="93"/>
      <c r="AL812" s="93"/>
      <c r="AM812" s="2"/>
    </row>
    <row r="813" spans="1:39" ht="12.75" customHeight="1">
      <c r="A813" s="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93"/>
      <c r="AH813" s="93"/>
      <c r="AI813" s="93"/>
      <c r="AJ813" s="93"/>
      <c r="AK813" s="93"/>
      <c r="AL813" s="93"/>
      <c r="AM813" s="2"/>
    </row>
    <row r="814" spans="1:39" ht="12.75" customHeight="1">
      <c r="A814" s="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93"/>
      <c r="AH814" s="93"/>
      <c r="AI814" s="93"/>
      <c r="AJ814" s="93"/>
      <c r="AK814" s="93"/>
      <c r="AL814" s="93"/>
      <c r="AM814" s="2"/>
    </row>
    <row r="815" spans="1:39" ht="12.75" customHeight="1">
      <c r="A815" s="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93"/>
      <c r="AH815" s="93"/>
      <c r="AI815" s="93"/>
      <c r="AJ815" s="93"/>
      <c r="AK815" s="93"/>
      <c r="AL815" s="93"/>
      <c r="AM815" s="2"/>
    </row>
    <row r="816" spans="1:39" ht="12.75" customHeight="1">
      <c r="A816" s="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93"/>
      <c r="AH816" s="93"/>
      <c r="AI816" s="93"/>
      <c r="AJ816" s="93"/>
      <c r="AK816" s="93"/>
      <c r="AL816" s="93"/>
      <c r="AM816" s="2"/>
    </row>
    <row r="817" spans="1:39" ht="12.75" customHeight="1">
      <c r="A817" s="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93"/>
      <c r="AH817" s="93"/>
      <c r="AI817" s="93"/>
      <c r="AJ817" s="93"/>
      <c r="AK817" s="93"/>
      <c r="AL817" s="93"/>
      <c r="AM817" s="2"/>
    </row>
    <row r="818" spans="1:39" ht="12.75" customHeight="1">
      <c r="A818" s="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93"/>
      <c r="AH818" s="93"/>
      <c r="AI818" s="93"/>
      <c r="AJ818" s="93"/>
      <c r="AK818" s="93"/>
      <c r="AL818" s="93"/>
      <c r="AM818" s="2"/>
    </row>
    <row r="819" spans="1:39" ht="12.75" customHeight="1">
      <c r="A819" s="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93"/>
      <c r="AH819" s="93"/>
      <c r="AI819" s="93"/>
      <c r="AJ819" s="93"/>
      <c r="AK819" s="93"/>
      <c r="AL819" s="93"/>
      <c r="AM819" s="2"/>
    </row>
    <row r="820" spans="1:39" ht="12.75" customHeight="1">
      <c r="A820" s="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93"/>
      <c r="AH820" s="93"/>
      <c r="AI820" s="93"/>
      <c r="AJ820" s="93"/>
      <c r="AK820" s="93"/>
      <c r="AL820" s="93"/>
      <c r="AM820" s="2"/>
    </row>
    <row r="821" spans="1:39" ht="12.75" customHeight="1">
      <c r="A821" s="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93"/>
      <c r="AH821" s="93"/>
      <c r="AI821" s="93"/>
      <c r="AJ821" s="93"/>
      <c r="AK821" s="93"/>
      <c r="AL821" s="93"/>
      <c r="AM821" s="2"/>
    </row>
    <row r="822" spans="1:39" ht="12.75" customHeight="1">
      <c r="A822" s="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93"/>
      <c r="AH822" s="93"/>
      <c r="AI822" s="93"/>
      <c r="AJ822" s="93"/>
      <c r="AK822" s="93"/>
      <c r="AL822" s="93"/>
      <c r="AM822" s="2"/>
    </row>
    <row r="823" spans="1:39" ht="12.75" customHeight="1">
      <c r="A823" s="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93"/>
      <c r="AH823" s="93"/>
      <c r="AI823" s="93"/>
      <c r="AJ823" s="93"/>
      <c r="AK823" s="93"/>
      <c r="AL823" s="93"/>
      <c r="AM823" s="2"/>
    </row>
    <row r="824" spans="1:39" ht="12.75" customHeight="1">
      <c r="A824" s="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93"/>
      <c r="AH824" s="93"/>
      <c r="AI824" s="93"/>
      <c r="AJ824" s="93"/>
      <c r="AK824" s="93"/>
      <c r="AL824" s="93"/>
      <c r="AM824" s="2"/>
    </row>
    <row r="825" spans="1:39" ht="12.75" customHeight="1">
      <c r="A825" s="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93"/>
      <c r="AH825" s="93"/>
      <c r="AI825" s="93"/>
      <c r="AJ825" s="93"/>
      <c r="AK825" s="93"/>
      <c r="AL825" s="93"/>
      <c r="AM825" s="2"/>
    </row>
    <row r="826" spans="1:39" ht="12.75" customHeight="1">
      <c r="A826" s="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93"/>
      <c r="AH826" s="93"/>
      <c r="AI826" s="93"/>
      <c r="AJ826" s="93"/>
      <c r="AK826" s="93"/>
      <c r="AL826" s="93"/>
      <c r="AM826" s="2"/>
    </row>
    <row r="827" spans="1:39" ht="12.75" customHeight="1">
      <c r="A827" s="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93"/>
      <c r="AH827" s="93"/>
      <c r="AI827" s="93"/>
      <c r="AJ827" s="93"/>
      <c r="AK827" s="93"/>
      <c r="AL827" s="93"/>
      <c r="AM827" s="2"/>
    </row>
    <row r="828" spans="1:39" ht="12.75" customHeight="1">
      <c r="A828" s="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93"/>
      <c r="AH828" s="93"/>
      <c r="AI828" s="93"/>
      <c r="AJ828" s="93"/>
      <c r="AK828" s="93"/>
      <c r="AL828" s="93"/>
      <c r="AM828" s="2"/>
    </row>
    <row r="829" spans="1:39" ht="12.75" customHeight="1">
      <c r="A829" s="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93"/>
      <c r="AH829" s="93"/>
      <c r="AI829" s="93"/>
      <c r="AJ829" s="93"/>
      <c r="AK829" s="93"/>
      <c r="AL829" s="93"/>
      <c r="AM829" s="2"/>
    </row>
    <row r="830" spans="1:39" ht="12.75" customHeight="1">
      <c r="A830" s="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93"/>
      <c r="AH830" s="93"/>
      <c r="AI830" s="93"/>
      <c r="AJ830" s="93"/>
      <c r="AK830" s="93"/>
      <c r="AL830" s="93"/>
      <c r="AM830" s="2"/>
    </row>
    <row r="831" spans="1:39" ht="12.75" customHeight="1">
      <c r="A831" s="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93"/>
      <c r="AH831" s="93"/>
      <c r="AI831" s="93"/>
      <c r="AJ831" s="93"/>
      <c r="AK831" s="93"/>
      <c r="AL831" s="93"/>
      <c r="AM831" s="2"/>
    </row>
    <row r="832" spans="1:39" ht="12.75" customHeight="1">
      <c r="A832" s="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93"/>
      <c r="AH832" s="93"/>
      <c r="AI832" s="93"/>
      <c r="AJ832" s="93"/>
      <c r="AK832" s="93"/>
      <c r="AL832" s="93"/>
      <c r="AM832" s="2"/>
    </row>
    <row r="833" spans="1:39" ht="12.75" customHeight="1">
      <c r="A833" s="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93"/>
      <c r="AH833" s="93"/>
      <c r="AI833" s="93"/>
      <c r="AJ833" s="93"/>
      <c r="AK833" s="93"/>
      <c r="AL833" s="93"/>
      <c r="AM833" s="2"/>
    </row>
    <row r="834" spans="1:39" ht="12.75" customHeight="1">
      <c r="A834" s="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93"/>
      <c r="AH834" s="93"/>
      <c r="AI834" s="93"/>
      <c r="AJ834" s="93"/>
      <c r="AK834" s="93"/>
      <c r="AL834" s="93"/>
      <c r="AM834" s="2"/>
    </row>
    <row r="835" spans="1:39" ht="12.75" customHeight="1">
      <c r="A835" s="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93"/>
      <c r="AH835" s="93"/>
      <c r="AI835" s="93"/>
      <c r="AJ835" s="93"/>
      <c r="AK835" s="93"/>
      <c r="AL835" s="93"/>
      <c r="AM835" s="2"/>
    </row>
    <row r="836" spans="1:39" ht="12.75" customHeight="1">
      <c r="A836" s="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93"/>
      <c r="AH836" s="93"/>
      <c r="AI836" s="93"/>
      <c r="AJ836" s="93"/>
      <c r="AK836" s="93"/>
      <c r="AL836" s="93"/>
      <c r="AM836" s="2"/>
    </row>
    <row r="837" spans="1:39" ht="12.75" customHeight="1">
      <c r="A837" s="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93"/>
      <c r="AH837" s="93"/>
      <c r="AI837" s="93"/>
      <c r="AJ837" s="93"/>
      <c r="AK837" s="93"/>
      <c r="AL837" s="93"/>
      <c r="AM837" s="2"/>
    </row>
    <row r="838" spans="1:39" ht="12.75" customHeight="1">
      <c r="A838" s="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93"/>
      <c r="AH838" s="93"/>
      <c r="AI838" s="93"/>
      <c r="AJ838" s="93"/>
      <c r="AK838" s="93"/>
      <c r="AL838" s="93"/>
      <c r="AM838" s="2"/>
    </row>
    <row r="839" spans="1:39" ht="12.75" customHeight="1">
      <c r="A839" s="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93"/>
      <c r="AH839" s="93"/>
      <c r="AI839" s="93"/>
      <c r="AJ839" s="93"/>
      <c r="AK839" s="93"/>
      <c r="AL839" s="93"/>
      <c r="AM839" s="2"/>
    </row>
    <row r="840" spans="1:39" ht="12.75" customHeight="1">
      <c r="A840" s="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93"/>
      <c r="AH840" s="93"/>
      <c r="AI840" s="93"/>
      <c r="AJ840" s="93"/>
      <c r="AK840" s="93"/>
      <c r="AL840" s="93"/>
      <c r="AM840" s="2"/>
    </row>
    <row r="841" spans="1:39" ht="12.75" customHeight="1">
      <c r="A841" s="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93"/>
      <c r="AH841" s="93"/>
      <c r="AI841" s="93"/>
      <c r="AJ841" s="93"/>
      <c r="AK841" s="93"/>
      <c r="AL841" s="93"/>
      <c r="AM841" s="2"/>
    </row>
    <row r="842" spans="1:39" ht="12.75" customHeight="1">
      <c r="A842" s="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93"/>
      <c r="AH842" s="93"/>
      <c r="AI842" s="93"/>
      <c r="AJ842" s="93"/>
      <c r="AK842" s="93"/>
      <c r="AL842" s="93"/>
      <c r="AM842" s="2"/>
    </row>
    <row r="843" spans="1:39" ht="12.75" customHeight="1">
      <c r="A843" s="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93"/>
      <c r="AH843" s="93"/>
      <c r="AI843" s="93"/>
      <c r="AJ843" s="93"/>
      <c r="AK843" s="93"/>
      <c r="AL843" s="93"/>
      <c r="AM843" s="2"/>
    </row>
    <row r="844" spans="1:39" ht="12.75" customHeight="1">
      <c r="A844" s="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93"/>
      <c r="AH844" s="93"/>
      <c r="AI844" s="93"/>
      <c r="AJ844" s="93"/>
      <c r="AK844" s="93"/>
      <c r="AL844" s="93"/>
      <c r="AM844" s="2"/>
    </row>
    <row r="845" spans="1:39" ht="12.75" customHeight="1">
      <c r="A845" s="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93"/>
      <c r="AH845" s="93"/>
      <c r="AI845" s="93"/>
      <c r="AJ845" s="93"/>
      <c r="AK845" s="93"/>
      <c r="AL845" s="93"/>
      <c r="AM845" s="2"/>
    </row>
    <row r="846" spans="1:39" ht="12.75" customHeight="1">
      <c r="A846" s="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93"/>
      <c r="AH846" s="93"/>
      <c r="AI846" s="93"/>
      <c r="AJ846" s="93"/>
      <c r="AK846" s="93"/>
      <c r="AL846" s="93"/>
      <c r="AM846" s="2"/>
    </row>
    <row r="847" spans="1:39" ht="12.75" customHeight="1">
      <c r="A847" s="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93"/>
      <c r="AH847" s="93"/>
      <c r="AI847" s="93"/>
      <c r="AJ847" s="93"/>
      <c r="AK847" s="93"/>
      <c r="AL847" s="93"/>
      <c r="AM847" s="2"/>
    </row>
    <row r="848" spans="1:39" ht="12.75" customHeight="1">
      <c r="A848" s="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93"/>
      <c r="AH848" s="93"/>
      <c r="AI848" s="93"/>
      <c r="AJ848" s="93"/>
      <c r="AK848" s="93"/>
      <c r="AL848" s="93"/>
      <c r="AM848" s="2"/>
    </row>
    <row r="849" spans="1:39" ht="12.75" customHeight="1">
      <c r="A849" s="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93"/>
      <c r="AH849" s="93"/>
      <c r="AI849" s="93"/>
      <c r="AJ849" s="93"/>
      <c r="AK849" s="93"/>
      <c r="AL849" s="93"/>
      <c r="AM849" s="2"/>
    </row>
    <row r="850" spans="1:39" ht="12.75" customHeight="1">
      <c r="A850" s="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93"/>
      <c r="AH850" s="93"/>
      <c r="AI850" s="93"/>
      <c r="AJ850" s="93"/>
      <c r="AK850" s="93"/>
      <c r="AL850" s="93"/>
      <c r="AM850" s="2"/>
    </row>
    <row r="851" spans="1:39" ht="12.75" customHeight="1">
      <c r="A851" s="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93"/>
      <c r="AH851" s="93"/>
      <c r="AI851" s="93"/>
      <c r="AJ851" s="93"/>
      <c r="AK851" s="93"/>
      <c r="AL851" s="93"/>
      <c r="AM851" s="2"/>
    </row>
    <row r="852" spans="1:39" ht="12.75" customHeight="1">
      <c r="A852" s="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93"/>
      <c r="AH852" s="93"/>
      <c r="AI852" s="93"/>
      <c r="AJ852" s="93"/>
      <c r="AK852" s="93"/>
      <c r="AL852" s="93"/>
      <c r="AM852" s="2"/>
    </row>
    <row r="853" spans="1:39" ht="12.75" customHeight="1">
      <c r="A853" s="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93"/>
      <c r="AH853" s="93"/>
      <c r="AI853" s="93"/>
      <c r="AJ853" s="93"/>
      <c r="AK853" s="93"/>
      <c r="AL853" s="93"/>
      <c r="AM853" s="2"/>
    </row>
    <row r="854" spans="1:39" ht="12.75" customHeight="1">
      <c r="A854" s="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93"/>
      <c r="AH854" s="93"/>
      <c r="AI854" s="93"/>
      <c r="AJ854" s="93"/>
      <c r="AK854" s="93"/>
      <c r="AL854" s="93"/>
      <c r="AM854" s="2"/>
    </row>
    <row r="855" spans="1:39" ht="12.75" customHeight="1">
      <c r="A855" s="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93"/>
      <c r="AH855" s="93"/>
      <c r="AI855" s="93"/>
      <c r="AJ855" s="93"/>
      <c r="AK855" s="93"/>
      <c r="AL855" s="93"/>
      <c r="AM855" s="2"/>
    </row>
    <row r="856" spans="1:39" ht="12.75" customHeight="1">
      <c r="A856" s="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93"/>
      <c r="AH856" s="93"/>
      <c r="AI856" s="93"/>
      <c r="AJ856" s="93"/>
      <c r="AK856" s="93"/>
      <c r="AL856" s="93"/>
      <c r="AM856" s="2"/>
    </row>
    <row r="857" spans="1:39" ht="12.75" customHeight="1">
      <c r="A857" s="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93"/>
      <c r="AH857" s="93"/>
      <c r="AI857" s="93"/>
      <c r="AJ857" s="93"/>
      <c r="AK857" s="93"/>
      <c r="AL857" s="93"/>
      <c r="AM857" s="2"/>
    </row>
    <row r="858" spans="1:39" ht="12.75" customHeight="1">
      <c r="A858" s="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93"/>
      <c r="AH858" s="93"/>
      <c r="AI858" s="93"/>
      <c r="AJ858" s="93"/>
      <c r="AK858" s="93"/>
      <c r="AL858" s="93"/>
      <c r="AM858" s="2"/>
    </row>
    <row r="859" spans="1:39" ht="12.75" customHeight="1">
      <c r="A859" s="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93"/>
      <c r="AH859" s="93"/>
      <c r="AI859" s="93"/>
      <c r="AJ859" s="93"/>
      <c r="AK859" s="93"/>
      <c r="AL859" s="93"/>
      <c r="AM859" s="2"/>
    </row>
    <row r="860" spans="1:39" ht="12.75" customHeight="1">
      <c r="A860" s="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93"/>
      <c r="AH860" s="93"/>
      <c r="AI860" s="93"/>
      <c r="AJ860" s="93"/>
      <c r="AK860" s="93"/>
      <c r="AL860" s="93"/>
      <c r="AM860" s="2"/>
    </row>
    <row r="861" spans="1:39" ht="12.75" customHeight="1">
      <c r="A861" s="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93"/>
      <c r="AH861" s="93"/>
      <c r="AI861" s="93"/>
      <c r="AJ861" s="93"/>
      <c r="AK861" s="93"/>
      <c r="AL861" s="93"/>
      <c r="AM861" s="2"/>
    </row>
    <row r="862" spans="1:39" ht="12.75" customHeight="1">
      <c r="A862" s="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93"/>
      <c r="AH862" s="93"/>
      <c r="AI862" s="93"/>
      <c r="AJ862" s="93"/>
      <c r="AK862" s="93"/>
      <c r="AL862" s="93"/>
      <c r="AM862" s="2"/>
    </row>
    <row r="863" spans="1:39" ht="12.75" customHeight="1">
      <c r="A863" s="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93"/>
      <c r="AH863" s="93"/>
      <c r="AI863" s="93"/>
      <c r="AJ863" s="93"/>
      <c r="AK863" s="93"/>
      <c r="AL863" s="93"/>
      <c r="AM863" s="2"/>
    </row>
    <row r="864" spans="1:39" ht="12.75" customHeight="1">
      <c r="A864" s="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93"/>
      <c r="AH864" s="93"/>
      <c r="AI864" s="93"/>
      <c r="AJ864" s="93"/>
      <c r="AK864" s="93"/>
      <c r="AL864" s="93"/>
      <c r="AM864" s="2"/>
    </row>
    <row r="865" spans="1:39" ht="12.75" customHeight="1">
      <c r="A865" s="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93"/>
      <c r="AH865" s="93"/>
      <c r="AI865" s="93"/>
      <c r="AJ865" s="93"/>
      <c r="AK865" s="93"/>
      <c r="AL865" s="93"/>
      <c r="AM865" s="2"/>
    </row>
    <row r="866" spans="1:39" ht="12.75" customHeight="1">
      <c r="A866" s="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93"/>
      <c r="AH866" s="93"/>
      <c r="AI866" s="93"/>
      <c r="AJ866" s="93"/>
      <c r="AK866" s="93"/>
      <c r="AL866" s="93"/>
      <c r="AM866" s="2"/>
    </row>
    <row r="867" spans="1:39" ht="12.75" customHeight="1">
      <c r="A867" s="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93"/>
      <c r="AH867" s="93"/>
      <c r="AI867" s="93"/>
      <c r="AJ867" s="93"/>
      <c r="AK867" s="93"/>
      <c r="AL867" s="93"/>
      <c r="AM867" s="2"/>
    </row>
    <row r="868" spans="1:39" ht="12.75" customHeight="1">
      <c r="A868" s="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93"/>
      <c r="AH868" s="93"/>
      <c r="AI868" s="93"/>
      <c r="AJ868" s="93"/>
      <c r="AK868" s="93"/>
      <c r="AL868" s="93"/>
      <c r="AM868" s="2"/>
    </row>
    <row r="869" spans="1:39" ht="12.75" customHeight="1">
      <c r="A869" s="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93"/>
      <c r="AH869" s="93"/>
      <c r="AI869" s="93"/>
      <c r="AJ869" s="93"/>
      <c r="AK869" s="93"/>
      <c r="AL869" s="93"/>
      <c r="AM869" s="2"/>
    </row>
    <row r="870" spans="1:39" ht="12.75" customHeight="1">
      <c r="A870" s="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93"/>
      <c r="AH870" s="93"/>
      <c r="AI870" s="93"/>
      <c r="AJ870" s="93"/>
      <c r="AK870" s="93"/>
      <c r="AL870" s="93"/>
      <c r="AM870" s="2"/>
    </row>
    <row r="871" spans="1:39" ht="12.75" customHeight="1">
      <c r="A871" s="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93"/>
      <c r="AH871" s="93"/>
      <c r="AI871" s="93"/>
      <c r="AJ871" s="93"/>
      <c r="AK871" s="93"/>
      <c r="AL871" s="93"/>
      <c r="AM871" s="2"/>
    </row>
    <row r="872" spans="1:39" ht="12.75" customHeight="1">
      <c r="A872" s="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93"/>
      <c r="AH872" s="93"/>
      <c r="AI872" s="93"/>
      <c r="AJ872" s="93"/>
      <c r="AK872" s="93"/>
      <c r="AL872" s="93"/>
      <c r="AM872" s="2"/>
    </row>
    <row r="873" spans="1:39" ht="12.75" customHeight="1">
      <c r="A873" s="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93"/>
      <c r="AH873" s="93"/>
      <c r="AI873" s="93"/>
      <c r="AJ873" s="93"/>
      <c r="AK873" s="93"/>
      <c r="AL873" s="93"/>
      <c r="AM873" s="2"/>
    </row>
    <row r="874" spans="1:39" ht="12.75" customHeight="1">
      <c r="A874" s="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93"/>
      <c r="AH874" s="93"/>
      <c r="AI874" s="93"/>
      <c r="AJ874" s="93"/>
      <c r="AK874" s="93"/>
      <c r="AL874" s="93"/>
      <c r="AM874" s="2"/>
    </row>
    <row r="875" spans="1:39" ht="12.75" customHeight="1">
      <c r="A875" s="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93"/>
      <c r="AH875" s="93"/>
      <c r="AI875" s="93"/>
      <c r="AJ875" s="93"/>
      <c r="AK875" s="93"/>
      <c r="AL875" s="93"/>
      <c r="AM875" s="2"/>
    </row>
    <row r="876" spans="1:39" ht="12.75" customHeight="1">
      <c r="A876" s="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93"/>
      <c r="AH876" s="93"/>
      <c r="AI876" s="93"/>
      <c r="AJ876" s="93"/>
      <c r="AK876" s="93"/>
      <c r="AL876" s="93"/>
      <c r="AM876" s="2"/>
    </row>
    <row r="877" spans="1:39" ht="12.75" customHeight="1">
      <c r="A877" s="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93"/>
      <c r="AH877" s="93"/>
      <c r="AI877" s="93"/>
      <c r="AJ877" s="93"/>
      <c r="AK877" s="93"/>
      <c r="AL877" s="93"/>
      <c r="AM877" s="2"/>
    </row>
    <row r="878" spans="1:39" ht="12.75" customHeight="1">
      <c r="A878" s="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93"/>
      <c r="AH878" s="93"/>
      <c r="AI878" s="93"/>
      <c r="AJ878" s="93"/>
      <c r="AK878" s="93"/>
      <c r="AL878" s="93"/>
      <c r="AM878" s="2"/>
    </row>
    <row r="879" spans="1:39" ht="12.75" customHeight="1">
      <c r="A879" s="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93"/>
      <c r="AH879" s="93"/>
      <c r="AI879" s="93"/>
      <c r="AJ879" s="93"/>
      <c r="AK879" s="93"/>
      <c r="AL879" s="93"/>
      <c r="AM879" s="2"/>
    </row>
    <row r="880" spans="1:39" ht="12.75" customHeight="1">
      <c r="A880" s="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93"/>
      <c r="AH880" s="93"/>
      <c r="AI880" s="93"/>
      <c r="AJ880" s="93"/>
      <c r="AK880" s="93"/>
      <c r="AL880" s="93"/>
      <c r="AM880" s="2"/>
    </row>
    <row r="881" spans="1:39" ht="12.75" customHeight="1">
      <c r="A881" s="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93"/>
      <c r="AH881" s="93"/>
      <c r="AI881" s="93"/>
      <c r="AJ881" s="93"/>
      <c r="AK881" s="93"/>
      <c r="AL881" s="93"/>
      <c r="AM881" s="2"/>
    </row>
    <row r="882" spans="1:39" ht="12.75" customHeight="1">
      <c r="A882" s="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93"/>
      <c r="AH882" s="93"/>
      <c r="AI882" s="93"/>
      <c r="AJ882" s="93"/>
      <c r="AK882" s="93"/>
      <c r="AL882" s="93"/>
      <c r="AM882" s="2"/>
    </row>
    <row r="883" spans="1:39" ht="12.75" customHeight="1">
      <c r="A883" s="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93"/>
      <c r="AH883" s="93"/>
      <c r="AI883" s="93"/>
      <c r="AJ883" s="93"/>
      <c r="AK883" s="93"/>
      <c r="AL883" s="93"/>
      <c r="AM883" s="2"/>
    </row>
    <row r="884" spans="1:39" ht="12.75" customHeight="1">
      <c r="A884" s="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93"/>
      <c r="AH884" s="93"/>
      <c r="AI884" s="93"/>
      <c r="AJ884" s="93"/>
      <c r="AK884" s="93"/>
      <c r="AL884" s="93"/>
      <c r="AM884" s="2"/>
    </row>
    <row r="885" spans="1:39" ht="12.75" customHeight="1">
      <c r="A885" s="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93"/>
      <c r="AH885" s="93"/>
      <c r="AI885" s="93"/>
      <c r="AJ885" s="93"/>
      <c r="AK885" s="93"/>
      <c r="AL885" s="93"/>
      <c r="AM885" s="2"/>
    </row>
    <row r="886" spans="1:39" ht="12.75" customHeight="1">
      <c r="A886" s="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93"/>
      <c r="AH886" s="93"/>
      <c r="AI886" s="93"/>
      <c r="AJ886" s="93"/>
      <c r="AK886" s="93"/>
      <c r="AL886" s="93"/>
      <c r="AM886" s="2"/>
    </row>
    <row r="887" spans="1:39" ht="12.75" customHeight="1">
      <c r="A887" s="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93"/>
      <c r="AH887" s="93"/>
      <c r="AI887" s="93"/>
      <c r="AJ887" s="93"/>
      <c r="AK887" s="93"/>
      <c r="AL887" s="93"/>
      <c r="AM887" s="2"/>
    </row>
    <row r="888" spans="1:39" ht="12.75" customHeight="1">
      <c r="A888" s="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93"/>
      <c r="AH888" s="93"/>
      <c r="AI888" s="93"/>
      <c r="AJ888" s="93"/>
      <c r="AK888" s="93"/>
      <c r="AL888" s="93"/>
      <c r="AM888" s="2"/>
    </row>
    <row r="889" spans="1:39" ht="12.75" customHeight="1">
      <c r="A889" s="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93"/>
      <c r="AH889" s="93"/>
      <c r="AI889" s="93"/>
      <c r="AJ889" s="93"/>
      <c r="AK889" s="93"/>
      <c r="AL889" s="93"/>
      <c r="AM889" s="2"/>
    </row>
    <row r="890" spans="1:39" ht="12.75" customHeight="1">
      <c r="A890" s="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93"/>
      <c r="AH890" s="93"/>
      <c r="AI890" s="93"/>
      <c r="AJ890" s="93"/>
      <c r="AK890" s="93"/>
      <c r="AL890" s="93"/>
      <c r="AM890" s="2"/>
    </row>
    <row r="891" spans="1:39" ht="12.75" customHeight="1">
      <c r="A891" s="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93"/>
      <c r="AH891" s="93"/>
      <c r="AI891" s="93"/>
      <c r="AJ891" s="93"/>
      <c r="AK891" s="93"/>
      <c r="AL891" s="93"/>
      <c r="AM891" s="2"/>
    </row>
    <row r="892" spans="1:39" ht="12.75" customHeight="1">
      <c r="A892" s="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93"/>
      <c r="AH892" s="93"/>
      <c r="AI892" s="93"/>
      <c r="AJ892" s="93"/>
      <c r="AK892" s="93"/>
      <c r="AL892" s="93"/>
      <c r="AM892" s="2"/>
    </row>
    <row r="893" spans="1:39" ht="12.75" customHeight="1">
      <c r="A893" s="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93"/>
      <c r="AH893" s="93"/>
      <c r="AI893" s="93"/>
      <c r="AJ893" s="93"/>
      <c r="AK893" s="93"/>
      <c r="AL893" s="93"/>
      <c r="AM893" s="2"/>
    </row>
    <row r="894" spans="1:39" ht="12.75" customHeight="1">
      <c r="A894" s="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93"/>
      <c r="AH894" s="93"/>
      <c r="AI894" s="93"/>
      <c r="AJ894" s="93"/>
      <c r="AK894" s="93"/>
      <c r="AL894" s="93"/>
      <c r="AM894" s="2"/>
    </row>
    <row r="895" spans="1:39" ht="12.75" customHeight="1">
      <c r="A895" s="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93"/>
      <c r="AH895" s="93"/>
      <c r="AI895" s="93"/>
      <c r="AJ895" s="93"/>
      <c r="AK895" s="93"/>
      <c r="AL895" s="93"/>
      <c r="AM895" s="2"/>
    </row>
    <row r="896" spans="1:39" ht="12.75" customHeight="1">
      <c r="A896" s="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93"/>
      <c r="AH896" s="93"/>
      <c r="AI896" s="93"/>
      <c r="AJ896" s="93"/>
      <c r="AK896" s="93"/>
      <c r="AL896" s="93"/>
      <c r="AM896" s="2"/>
    </row>
    <row r="897" spans="1:39" ht="12.75" customHeight="1">
      <c r="A897" s="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93"/>
      <c r="AH897" s="93"/>
      <c r="AI897" s="93"/>
      <c r="AJ897" s="93"/>
      <c r="AK897" s="93"/>
      <c r="AL897" s="93"/>
      <c r="AM897" s="2"/>
    </row>
    <row r="898" spans="1:39" ht="12.75" customHeight="1">
      <c r="A898" s="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93"/>
      <c r="AH898" s="93"/>
      <c r="AI898" s="93"/>
      <c r="AJ898" s="93"/>
      <c r="AK898" s="93"/>
      <c r="AL898" s="93"/>
      <c r="AM898" s="2"/>
    </row>
    <row r="899" spans="1:39" ht="12.75" customHeight="1">
      <c r="A899" s="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93"/>
      <c r="AH899" s="93"/>
      <c r="AI899" s="93"/>
      <c r="AJ899" s="93"/>
      <c r="AK899" s="93"/>
      <c r="AL899" s="93"/>
      <c r="AM899" s="2"/>
    </row>
    <row r="900" spans="1:39" ht="12.75" customHeight="1">
      <c r="A900" s="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93"/>
      <c r="AH900" s="93"/>
      <c r="AI900" s="93"/>
      <c r="AJ900" s="93"/>
      <c r="AK900" s="93"/>
      <c r="AL900" s="93"/>
      <c r="AM900" s="2"/>
    </row>
    <row r="901" spans="1:39" ht="12.75" customHeight="1">
      <c r="A901" s="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93"/>
      <c r="AH901" s="93"/>
      <c r="AI901" s="93"/>
      <c r="AJ901" s="93"/>
      <c r="AK901" s="93"/>
      <c r="AL901" s="93"/>
      <c r="AM901" s="2"/>
    </row>
    <row r="902" spans="1:39" ht="12.75" customHeight="1">
      <c r="A902" s="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93"/>
      <c r="AH902" s="93"/>
      <c r="AI902" s="93"/>
      <c r="AJ902" s="93"/>
      <c r="AK902" s="93"/>
      <c r="AL902" s="93"/>
      <c r="AM902" s="2"/>
    </row>
    <row r="903" spans="1:39" ht="12.75" customHeight="1">
      <c r="A903" s="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93"/>
      <c r="AH903" s="93"/>
      <c r="AI903" s="93"/>
      <c r="AJ903" s="93"/>
      <c r="AK903" s="93"/>
      <c r="AL903" s="93"/>
      <c r="AM903" s="2"/>
    </row>
    <row r="904" spans="1:39" ht="12.75" customHeight="1">
      <c r="A904" s="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93"/>
      <c r="AH904" s="93"/>
      <c r="AI904" s="93"/>
      <c r="AJ904" s="93"/>
      <c r="AK904" s="93"/>
      <c r="AL904" s="93"/>
      <c r="AM904" s="2"/>
    </row>
    <row r="905" spans="1:39" ht="12.75" customHeight="1">
      <c r="A905" s="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93"/>
      <c r="AH905" s="93"/>
      <c r="AI905" s="93"/>
      <c r="AJ905" s="93"/>
      <c r="AK905" s="93"/>
      <c r="AL905" s="93"/>
      <c r="AM905" s="2"/>
    </row>
    <row r="906" spans="1:39" ht="12.75" customHeight="1">
      <c r="A906" s="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93"/>
      <c r="AH906" s="93"/>
      <c r="AI906" s="93"/>
      <c r="AJ906" s="93"/>
      <c r="AK906" s="93"/>
      <c r="AL906" s="93"/>
      <c r="AM906" s="2"/>
    </row>
    <row r="907" spans="1:39" ht="12.75" customHeight="1">
      <c r="A907" s="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93"/>
      <c r="AH907" s="93"/>
      <c r="AI907" s="93"/>
      <c r="AJ907" s="93"/>
      <c r="AK907" s="93"/>
      <c r="AL907" s="93"/>
      <c r="AM907" s="2"/>
    </row>
    <row r="908" spans="1:39" ht="12.75" customHeight="1">
      <c r="A908" s="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93"/>
      <c r="AH908" s="93"/>
      <c r="AI908" s="93"/>
      <c r="AJ908" s="93"/>
      <c r="AK908" s="93"/>
      <c r="AL908" s="93"/>
      <c r="AM908" s="2"/>
    </row>
    <row r="909" spans="1:39" ht="12.75" customHeight="1">
      <c r="A909" s="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93"/>
      <c r="AH909" s="93"/>
      <c r="AI909" s="93"/>
      <c r="AJ909" s="93"/>
      <c r="AK909" s="93"/>
      <c r="AL909" s="93"/>
      <c r="AM909" s="2"/>
    </row>
    <row r="910" spans="1:39" ht="12.75" customHeight="1">
      <c r="A910" s="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93"/>
      <c r="AH910" s="93"/>
      <c r="AI910" s="93"/>
      <c r="AJ910" s="93"/>
      <c r="AK910" s="93"/>
      <c r="AL910" s="93"/>
      <c r="AM910" s="2"/>
    </row>
    <row r="911" spans="1:39" ht="12.75" customHeight="1">
      <c r="A911" s="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93"/>
      <c r="AH911" s="93"/>
      <c r="AI911" s="93"/>
      <c r="AJ911" s="93"/>
      <c r="AK911" s="93"/>
      <c r="AL911" s="93"/>
      <c r="AM911" s="2"/>
    </row>
    <row r="912" spans="1:39" ht="12.75" customHeight="1">
      <c r="A912" s="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93"/>
      <c r="AH912" s="93"/>
      <c r="AI912" s="93"/>
      <c r="AJ912" s="93"/>
      <c r="AK912" s="93"/>
      <c r="AL912" s="93"/>
      <c r="AM912" s="2"/>
    </row>
    <row r="913" spans="1:39" ht="12.75" customHeight="1">
      <c r="A913" s="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93"/>
      <c r="AH913" s="93"/>
      <c r="AI913" s="93"/>
      <c r="AJ913" s="93"/>
      <c r="AK913" s="93"/>
      <c r="AL913" s="93"/>
      <c r="AM913" s="2"/>
    </row>
    <row r="914" spans="1:39" ht="12.75" customHeight="1">
      <c r="A914" s="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93"/>
      <c r="AH914" s="93"/>
      <c r="AI914" s="93"/>
      <c r="AJ914" s="93"/>
      <c r="AK914" s="93"/>
      <c r="AL914" s="93"/>
      <c r="AM914" s="2"/>
    </row>
    <row r="915" spans="1:39" ht="12.75" customHeight="1">
      <c r="A915" s="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93"/>
      <c r="AH915" s="93"/>
      <c r="AI915" s="93"/>
      <c r="AJ915" s="93"/>
      <c r="AK915" s="93"/>
      <c r="AL915" s="93"/>
      <c r="AM915" s="2"/>
    </row>
    <row r="916" spans="1:39" ht="12.75" customHeight="1">
      <c r="A916" s="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93"/>
      <c r="AH916" s="93"/>
      <c r="AI916" s="93"/>
      <c r="AJ916" s="93"/>
      <c r="AK916" s="93"/>
      <c r="AL916" s="93"/>
      <c r="AM916" s="2"/>
    </row>
    <row r="917" spans="1:39" ht="12.75" customHeight="1">
      <c r="A917" s="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93"/>
      <c r="AH917" s="93"/>
      <c r="AI917" s="93"/>
      <c r="AJ917" s="93"/>
      <c r="AK917" s="93"/>
      <c r="AL917" s="93"/>
      <c r="AM917" s="2"/>
    </row>
    <row r="918" spans="1:39" ht="12.75" customHeight="1">
      <c r="A918" s="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93"/>
      <c r="AH918" s="93"/>
      <c r="AI918" s="93"/>
      <c r="AJ918" s="93"/>
      <c r="AK918" s="93"/>
      <c r="AL918" s="93"/>
      <c r="AM918" s="2"/>
    </row>
    <row r="919" spans="1:39" ht="12.75" customHeight="1">
      <c r="A919" s="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93"/>
      <c r="AH919" s="93"/>
      <c r="AI919" s="93"/>
      <c r="AJ919" s="93"/>
      <c r="AK919" s="93"/>
      <c r="AL919" s="93"/>
      <c r="AM919" s="2"/>
    </row>
    <row r="920" spans="1:39" ht="12.75" customHeight="1">
      <c r="A920" s="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93"/>
      <c r="AH920" s="93"/>
      <c r="AI920" s="93"/>
      <c r="AJ920" s="93"/>
      <c r="AK920" s="93"/>
      <c r="AL920" s="93"/>
      <c r="AM920" s="2"/>
    </row>
    <row r="921" spans="1:39" ht="12.75" customHeight="1">
      <c r="A921" s="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93"/>
      <c r="AH921" s="93"/>
      <c r="AI921" s="93"/>
      <c r="AJ921" s="93"/>
      <c r="AK921" s="93"/>
      <c r="AL921" s="93"/>
      <c r="AM921" s="2"/>
    </row>
    <row r="922" spans="1:39" ht="12.75" customHeight="1">
      <c r="A922" s="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93"/>
      <c r="AH922" s="93"/>
      <c r="AI922" s="93"/>
      <c r="AJ922" s="93"/>
      <c r="AK922" s="93"/>
      <c r="AL922" s="93"/>
      <c r="AM922" s="2"/>
    </row>
    <row r="923" spans="1:39" ht="12.75" customHeight="1">
      <c r="A923" s="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93"/>
      <c r="AH923" s="93"/>
      <c r="AI923" s="93"/>
      <c r="AJ923" s="93"/>
      <c r="AK923" s="93"/>
      <c r="AL923" s="93"/>
      <c r="AM923" s="2"/>
    </row>
    <row r="924" spans="1:39" ht="12.75" customHeight="1">
      <c r="A924" s="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93"/>
      <c r="AH924" s="93"/>
      <c r="AI924" s="93"/>
      <c r="AJ924" s="93"/>
      <c r="AK924" s="93"/>
      <c r="AL924" s="93"/>
      <c r="AM924" s="2"/>
    </row>
    <row r="925" spans="1:39" ht="12.75" customHeight="1">
      <c r="A925" s="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93"/>
      <c r="AH925" s="93"/>
      <c r="AI925" s="93"/>
      <c r="AJ925" s="93"/>
      <c r="AK925" s="93"/>
      <c r="AL925" s="93"/>
      <c r="AM925" s="2"/>
    </row>
    <row r="926" spans="1:39" ht="12.75" customHeight="1">
      <c r="A926" s="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93"/>
      <c r="AH926" s="93"/>
      <c r="AI926" s="93"/>
      <c r="AJ926" s="93"/>
      <c r="AK926" s="93"/>
      <c r="AL926" s="93"/>
      <c r="AM926" s="2"/>
    </row>
    <row r="927" spans="1:39" ht="12.75" customHeight="1">
      <c r="A927" s="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93"/>
      <c r="AH927" s="93"/>
      <c r="AI927" s="93"/>
      <c r="AJ927" s="93"/>
      <c r="AK927" s="93"/>
      <c r="AL927" s="93"/>
      <c r="AM927" s="2"/>
    </row>
    <row r="928" spans="1:39" ht="12.75" customHeight="1">
      <c r="A928" s="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93"/>
      <c r="AH928" s="93"/>
      <c r="AI928" s="93"/>
      <c r="AJ928" s="93"/>
      <c r="AK928" s="93"/>
      <c r="AL928" s="93"/>
      <c r="AM928" s="2"/>
    </row>
    <row r="929" spans="1:39" ht="12.75" customHeight="1">
      <c r="A929" s="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93"/>
      <c r="AH929" s="93"/>
      <c r="AI929" s="93"/>
      <c r="AJ929" s="93"/>
      <c r="AK929" s="93"/>
      <c r="AL929" s="93"/>
      <c r="AM929" s="2"/>
    </row>
    <row r="930" spans="1:39" ht="12.75" customHeight="1">
      <c r="A930" s="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93"/>
      <c r="AH930" s="93"/>
      <c r="AI930" s="93"/>
      <c r="AJ930" s="93"/>
      <c r="AK930" s="93"/>
      <c r="AL930" s="93"/>
      <c r="AM930" s="2"/>
    </row>
    <row r="931" spans="1:39" ht="12.75" customHeight="1">
      <c r="A931" s="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93"/>
      <c r="AH931" s="93"/>
      <c r="AI931" s="93"/>
      <c r="AJ931" s="93"/>
      <c r="AK931" s="93"/>
      <c r="AL931" s="93"/>
      <c r="AM931" s="2"/>
    </row>
    <row r="932" spans="1:39" ht="12.75" customHeight="1">
      <c r="A932" s="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93"/>
      <c r="AH932" s="93"/>
      <c r="AI932" s="93"/>
      <c r="AJ932" s="93"/>
      <c r="AK932" s="93"/>
      <c r="AL932" s="93"/>
      <c r="AM932" s="2"/>
    </row>
    <row r="933" spans="1:39" ht="12.75" customHeight="1">
      <c r="A933" s="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93"/>
      <c r="AH933" s="93"/>
      <c r="AI933" s="93"/>
      <c r="AJ933" s="93"/>
      <c r="AK933" s="93"/>
      <c r="AL933" s="93"/>
      <c r="AM933" s="2"/>
    </row>
    <row r="934" spans="1:39" ht="12.75" customHeight="1">
      <c r="A934" s="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93"/>
      <c r="AH934" s="93"/>
      <c r="AI934" s="93"/>
      <c r="AJ934" s="93"/>
      <c r="AK934" s="93"/>
      <c r="AL934" s="93"/>
      <c r="AM934" s="2"/>
    </row>
    <row r="935" spans="1:39" ht="12.75" customHeight="1">
      <c r="A935" s="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93"/>
      <c r="AH935" s="93"/>
      <c r="AI935" s="93"/>
      <c r="AJ935" s="93"/>
      <c r="AK935" s="93"/>
      <c r="AL935" s="93"/>
      <c r="AM935" s="2"/>
    </row>
    <row r="936" spans="1:39" ht="12.75" customHeight="1">
      <c r="A936" s="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93"/>
      <c r="AH936" s="93"/>
      <c r="AI936" s="93"/>
      <c r="AJ936" s="93"/>
      <c r="AK936" s="93"/>
      <c r="AL936" s="93"/>
      <c r="AM936" s="2"/>
    </row>
    <row r="937" spans="1:39" ht="12.75" customHeight="1">
      <c r="A937" s="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93"/>
      <c r="AH937" s="93"/>
      <c r="AI937" s="93"/>
      <c r="AJ937" s="93"/>
      <c r="AK937" s="93"/>
      <c r="AL937" s="93"/>
      <c r="AM937" s="2"/>
    </row>
    <row r="938" spans="1:39" ht="12.75" customHeight="1">
      <c r="A938" s="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93"/>
      <c r="AH938" s="93"/>
      <c r="AI938" s="93"/>
      <c r="AJ938" s="93"/>
      <c r="AK938" s="93"/>
      <c r="AL938" s="93"/>
      <c r="AM938" s="2"/>
    </row>
    <row r="939" spans="1:39" ht="12.75" customHeight="1">
      <c r="A939" s="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93"/>
      <c r="AH939" s="93"/>
      <c r="AI939" s="93"/>
      <c r="AJ939" s="93"/>
      <c r="AK939" s="93"/>
      <c r="AL939" s="93"/>
      <c r="AM939" s="2"/>
    </row>
    <row r="940" spans="1:39" ht="12.75" customHeight="1">
      <c r="A940" s="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93"/>
      <c r="AH940" s="93"/>
      <c r="AI940" s="93"/>
      <c r="AJ940" s="93"/>
      <c r="AK940" s="93"/>
      <c r="AL940" s="93"/>
      <c r="AM940" s="2"/>
    </row>
    <row r="941" spans="1:39" ht="12.75" customHeight="1">
      <c r="A941" s="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93"/>
      <c r="AH941" s="93"/>
      <c r="AI941" s="93"/>
      <c r="AJ941" s="93"/>
      <c r="AK941" s="93"/>
      <c r="AL941" s="93"/>
      <c r="AM941" s="2"/>
    </row>
    <row r="942" spans="1:39" ht="12.75" customHeight="1">
      <c r="A942" s="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93"/>
      <c r="AH942" s="93"/>
      <c r="AI942" s="93"/>
      <c r="AJ942" s="93"/>
      <c r="AK942" s="93"/>
      <c r="AL942" s="93"/>
      <c r="AM942" s="2"/>
    </row>
    <row r="943" spans="1:39" ht="12.75" customHeight="1">
      <c r="A943" s="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93"/>
      <c r="AH943" s="93"/>
      <c r="AI943" s="93"/>
      <c r="AJ943" s="93"/>
      <c r="AK943" s="93"/>
      <c r="AL943" s="93"/>
      <c r="AM943" s="2"/>
    </row>
    <row r="944" spans="1:39" ht="12.75" customHeight="1">
      <c r="A944" s="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93"/>
      <c r="AH944" s="93"/>
      <c r="AI944" s="93"/>
      <c r="AJ944" s="93"/>
      <c r="AK944" s="93"/>
      <c r="AL944" s="93"/>
      <c r="AM944" s="2"/>
    </row>
    <row r="945" spans="1:39" ht="12.75" customHeight="1">
      <c r="A945" s="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93"/>
      <c r="AH945" s="93"/>
      <c r="AI945" s="93"/>
      <c r="AJ945" s="93"/>
      <c r="AK945" s="93"/>
      <c r="AL945" s="93"/>
      <c r="AM945" s="2"/>
    </row>
    <row r="946" spans="1:39" ht="12.75" customHeight="1">
      <c r="A946" s="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93"/>
      <c r="AH946" s="93"/>
      <c r="AI946" s="93"/>
      <c r="AJ946" s="93"/>
      <c r="AK946" s="93"/>
      <c r="AL946" s="93"/>
      <c r="AM946" s="2"/>
    </row>
    <row r="947" spans="1:39" ht="12.75" customHeight="1">
      <c r="A947" s="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93"/>
      <c r="AH947" s="93"/>
      <c r="AI947" s="93"/>
      <c r="AJ947" s="93"/>
      <c r="AK947" s="93"/>
      <c r="AL947" s="93"/>
      <c r="AM947" s="2"/>
    </row>
    <row r="948" spans="1:39" ht="12.75" customHeight="1">
      <c r="A948" s="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93"/>
      <c r="AH948" s="93"/>
      <c r="AI948" s="93"/>
      <c r="AJ948" s="93"/>
      <c r="AK948" s="93"/>
      <c r="AL948" s="93"/>
      <c r="AM948" s="2"/>
    </row>
    <row r="949" spans="1:39" ht="12.75" customHeight="1">
      <c r="A949" s="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93"/>
      <c r="AH949" s="93"/>
      <c r="AI949" s="93"/>
      <c r="AJ949" s="93"/>
      <c r="AK949" s="93"/>
      <c r="AL949" s="93"/>
      <c r="AM949" s="2"/>
    </row>
    <row r="950" spans="1:39" ht="12.75" customHeight="1">
      <c r="A950" s="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93"/>
      <c r="AH950" s="93"/>
      <c r="AI950" s="93"/>
      <c r="AJ950" s="93"/>
      <c r="AK950" s="93"/>
      <c r="AL950" s="93"/>
      <c r="AM950" s="2"/>
    </row>
    <row r="951" spans="1:39" ht="12.75" customHeight="1">
      <c r="A951" s="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93"/>
      <c r="AH951" s="93"/>
      <c r="AI951" s="93"/>
      <c r="AJ951" s="93"/>
      <c r="AK951" s="93"/>
      <c r="AL951" s="93"/>
      <c r="AM951" s="2"/>
    </row>
    <row r="952" spans="1:39" ht="12.75" customHeight="1">
      <c r="A952" s="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93"/>
      <c r="AH952" s="93"/>
      <c r="AI952" s="93"/>
      <c r="AJ952" s="93"/>
      <c r="AK952" s="93"/>
      <c r="AL952" s="93"/>
      <c r="AM952" s="2"/>
    </row>
    <row r="953" spans="1:39" ht="12.75" customHeight="1">
      <c r="A953" s="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93"/>
      <c r="AH953" s="93"/>
      <c r="AI953" s="93"/>
      <c r="AJ953" s="93"/>
      <c r="AK953" s="93"/>
      <c r="AL953" s="93"/>
      <c r="AM953" s="2"/>
    </row>
    <row r="954" spans="1:39" ht="12.75" customHeight="1">
      <c r="A954" s="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93"/>
      <c r="AH954" s="93"/>
      <c r="AI954" s="93"/>
      <c r="AJ954" s="93"/>
      <c r="AK954" s="93"/>
      <c r="AL954" s="93"/>
      <c r="AM954" s="2"/>
    </row>
    <row r="955" spans="1:39" ht="12.75" customHeight="1">
      <c r="A955" s="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93"/>
      <c r="AH955" s="93"/>
      <c r="AI955" s="93"/>
      <c r="AJ955" s="93"/>
      <c r="AK955" s="93"/>
      <c r="AL955" s="93"/>
      <c r="AM955" s="2"/>
    </row>
    <row r="956" spans="1:39" ht="12.75" customHeight="1">
      <c r="A956" s="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93"/>
      <c r="AH956" s="93"/>
      <c r="AI956" s="93"/>
      <c r="AJ956" s="93"/>
      <c r="AK956" s="93"/>
      <c r="AL956" s="93"/>
      <c r="AM956" s="2"/>
    </row>
    <row r="957" spans="1:39" ht="12.75" customHeight="1">
      <c r="A957" s="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93"/>
      <c r="AH957" s="93"/>
      <c r="AI957" s="93"/>
      <c r="AJ957" s="93"/>
      <c r="AK957" s="93"/>
      <c r="AL957" s="93"/>
      <c r="AM957" s="2"/>
    </row>
    <row r="958" spans="1:39" ht="12.75" customHeight="1">
      <c r="A958" s="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93"/>
      <c r="AH958" s="93"/>
      <c r="AI958" s="93"/>
      <c r="AJ958" s="93"/>
      <c r="AK958" s="93"/>
      <c r="AL958" s="93"/>
      <c r="AM958" s="2"/>
    </row>
    <row r="959" spans="1:39" ht="12.75" customHeight="1">
      <c r="A959" s="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93"/>
      <c r="AH959" s="93"/>
      <c r="AI959" s="93"/>
      <c r="AJ959" s="93"/>
      <c r="AK959" s="93"/>
      <c r="AL959" s="93"/>
      <c r="AM959" s="2"/>
    </row>
    <row r="960" spans="1:39" ht="12.75" customHeight="1">
      <c r="A960" s="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93"/>
      <c r="AH960" s="93"/>
      <c r="AI960" s="93"/>
      <c r="AJ960" s="93"/>
      <c r="AK960" s="93"/>
      <c r="AL960" s="93"/>
      <c r="AM960" s="2"/>
    </row>
    <row r="961" spans="1:39" ht="12.75" customHeight="1">
      <c r="A961" s="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93"/>
      <c r="AH961" s="93"/>
      <c r="AI961" s="93"/>
      <c r="AJ961" s="93"/>
      <c r="AK961" s="93"/>
      <c r="AL961" s="93"/>
      <c r="AM961" s="2"/>
    </row>
    <row r="962" spans="1:39" ht="12.75" customHeight="1">
      <c r="A962" s="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93"/>
      <c r="AH962" s="93"/>
      <c r="AI962" s="93"/>
      <c r="AJ962" s="93"/>
      <c r="AK962" s="93"/>
      <c r="AL962" s="93"/>
      <c r="AM962" s="2"/>
    </row>
    <row r="963" spans="1:39" ht="12.75" customHeight="1">
      <c r="A963" s="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93"/>
      <c r="AH963" s="93"/>
      <c r="AI963" s="93"/>
      <c r="AJ963" s="93"/>
      <c r="AK963" s="93"/>
      <c r="AL963" s="93"/>
      <c r="AM963" s="2"/>
    </row>
    <row r="964" spans="1:39" ht="12.75" customHeight="1">
      <c r="A964" s="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93"/>
      <c r="AH964" s="93"/>
      <c r="AI964" s="93"/>
      <c r="AJ964" s="93"/>
      <c r="AK964" s="93"/>
      <c r="AL964" s="93"/>
      <c r="AM964" s="2"/>
    </row>
    <row r="965" spans="1:39" ht="12.75" customHeight="1">
      <c r="A965" s="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93"/>
      <c r="AH965" s="93"/>
      <c r="AI965" s="93"/>
      <c r="AJ965" s="93"/>
      <c r="AK965" s="93"/>
      <c r="AL965" s="93"/>
      <c r="AM965" s="2"/>
    </row>
    <row r="966" spans="1:39" ht="12.75" customHeight="1">
      <c r="A966" s="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93"/>
      <c r="AH966" s="93"/>
      <c r="AI966" s="93"/>
      <c r="AJ966" s="93"/>
      <c r="AK966" s="93"/>
      <c r="AL966" s="93"/>
      <c r="AM966" s="2"/>
    </row>
    <row r="967" spans="1:39" ht="12.75" customHeight="1">
      <c r="A967" s="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93"/>
      <c r="AH967" s="93"/>
      <c r="AI967" s="93"/>
      <c r="AJ967" s="93"/>
      <c r="AK967" s="93"/>
      <c r="AL967" s="93"/>
      <c r="AM967" s="2"/>
    </row>
    <row r="968" spans="1:39" ht="12.75" customHeight="1">
      <c r="A968" s="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93"/>
      <c r="AH968" s="93"/>
      <c r="AI968" s="93"/>
      <c r="AJ968" s="93"/>
      <c r="AK968" s="93"/>
      <c r="AL968" s="93"/>
      <c r="AM968" s="2"/>
    </row>
    <row r="969" spans="1:39" ht="12.75" customHeight="1">
      <c r="A969" s="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93"/>
      <c r="AH969" s="93"/>
      <c r="AI969" s="93"/>
      <c r="AJ969" s="93"/>
      <c r="AK969" s="93"/>
      <c r="AL969" s="93"/>
      <c r="AM969" s="2"/>
    </row>
    <row r="970" spans="1:39" ht="12.75" customHeight="1">
      <c r="A970" s="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93"/>
      <c r="AH970" s="93"/>
      <c r="AI970" s="93"/>
      <c r="AJ970" s="93"/>
      <c r="AK970" s="93"/>
      <c r="AL970" s="93"/>
      <c r="AM970" s="2"/>
    </row>
    <row r="971" spans="1:39" ht="12.75" customHeight="1">
      <c r="A971" s="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93"/>
      <c r="AH971" s="93"/>
      <c r="AI971" s="93"/>
      <c r="AJ971" s="93"/>
      <c r="AK971" s="93"/>
      <c r="AL971" s="93"/>
      <c r="AM971" s="2"/>
    </row>
    <row r="972" spans="1:39" ht="12.75" customHeight="1">
      <c r="A972" s="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93"/>
      <c r="AH972" s="93"/>
      <c r="AI972" s="93"/>
      <c r="AJ972" s="93"/>
      <c r="AK972" s="93"/>
      <c r="AL972" s="93"/>
      <c r="AM972" s="2"/>
    </row>
    <row r="973" spans="1:39" ht="12.75" customHeight="1">
      <c r="A973" s="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93"/>
      <c r="AH973" s="93"/>
      <c r="AI973" s="93"/>
      <c r="AJ973" s="93"/>
      <c r="AK973" s="93"/>
      <c r="AL973" s="93"/>
      <c r="AM973" s="2"/>
    </row>
    <row r="974" spans="1:39" ht="12.75" customHeight="1">
      <c r="A974" s="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93"/>
      <c r="AH974" s="93"/>
      <c r="AI974" s="93"/>
      <c r="AJ974" s="93"/>
      <c r="AK974" s="93"/>
      <c r="AL974" s="93"/>
      <c r="AM974" s="2"/>
    </row>
    <row r="975" spans="1:39" ht="12.75" customHeight="1">
      <c r="A975" s="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93"/>
      <c r="AH975" s="93"/>
      <c r="AI975" s="93"/>
      <c r="AJ975" s="93"/>
      <c r="AK975" s="93"/>
      <c r="AL975" s="93"/>
      <c r="AM975" s="2"/>
    </row>
    <row r="976" spans="1:39" ht="12.75" customHeight="1">
      <c r="A976" s="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93"/>
      <c r="AH976" s="93"/>
      <c r="AI976" s="93"/>
      <c r="AJ976" s="93"/>
      <c r="AK976" s="93"/>
      <c r="AL976" s="93"/>
      <c r="AM976" s="2"/>
    </row>
    <row r="977" spans="1:39" ht="12.75" customHeight="1">
      <c r="A977" s="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93"/>
      <c r="AH977" s="93"/>
      <c r="AI977" s="93"/>
      <c r="AJ977" s="93"/>
      <c r="AK977" s="93"/>
      <c r="AL977" s="93"/>
      <c r="AM977" s="2"/>
    </row>
    <row r="978" spans="1:39" ht="12.75" customHeight="1">
      <c r="A978" s="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93"/>
      <c r="AH978" s="93"/>
      <c r="AI978" s="93"/>
      <c r="AJ978" s="93"/>
      <c r="AK978" s="93"/>
      <c r="AL978" s="93"/>
      <c r="AM978" s="2"/>
    </row>
    <row r="979" spans="1:39" ht="12.75" customHeight="1">
      <c r="A979" s="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93"/>
      <c r="AH979" s="93"/>
      <c r="AI979" s="93"/>
      <c r="AJ979" s="93"/>
      <c r="AK979" s="93"/>
      <c r="AL979" s="93"/>
      <c r="AM979" s="2"/>
    </row>
    <row r="980" spans="1:39" ht="12.75" customHeight="1">
      <c r="A980" s="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93"/>
      <c r="AH980" s="93"/>
      <c r="AI980" s="93"/>
      <c r="AJ980" s="93"/>
      <c r="AK980" s="93"/>
      <c r="AL980" s="93"/>
      <c r="AM980" s="2"/>
    </row>
    <row r="981" spans="1:39" ht="12.75" customHeight="1">
      <c r="A981" s="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93"/>
      <c r="AH981" s="93"/>
      <c r="AI981" s="93"/>
      <c r="AJ981" s="93"/>
      <c r="AK981" s="93"/>
      <c r="AL981" s="93"/>
      <c r="AM981" s="2"/>
    </row>
    <row r="982" spans="1:39" ht="12.75" customHeight="1">
      <c r="A982" s="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93"/>
      <c r="AH982" s="93"/>
      <c r="AI982" s="93"/>
      <c r="AJ982" s="93"/>
      <c r="AK982" s="93"/>
      <c r="AL982" s="93"/>
      <c r="AM982" s="2"/>
    </row>
    <row r="983" spans="1:39" ht="12.75" customHeight="1">
      <c r="A983" s="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93"/>
      <c r="AH983" s="93"/>
      <c r="AI983" s="93"/>
      <c r="AJ983" s="93"/>
      <c r="AK983" s="93"/>
      <c r="AL983" s="93"/>
      <c r="AM983" s="2"/>
    </row>
    <row r="984" spans="1:39" ht="12.75" customHeight="1">
      <c r="A984" s="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93"/>
      <c r="AH984" s="93"/>
      <c r="AI984" s="93"/>
      <c r="AJ984" s="93"/>
      <c r="AK984" s="93"/>
      <c r="AL984" s="93"/>
      <c r="AM984" s="2"/>
    </row>
    <row r="985" spans="1:39" ht="12.75" customHeight="1">
      <c r="A985" s="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93"/>
      <c r="AH985" s="93"/>
      <c r="AI985" s="93"/>
      <c r="AJ985" s="93"/>
      <c r="AK985" s="93"/>
      <c r="AL985" s="93"/>
      <c r="AM985" s="2"/>
    </row>
    <row r="986" spans="1:39" ht="12.75" customHeight="1">
      <c r="A986" s="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93"/>
      <c r="AH986" s="93"/>
      <c r="AI986" s="93"/>
      <c r="AJ986" s="93"/>
      <c r="AK986" s="93"/>
      <c r="AL986" s="93"/>
      <c r="AM986" s="2"/>
    </row>
    <row r="987" spans="1:39" ht="12.75" customHeight="1">
      <c r="A987" s="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93"/>
      <c r="AH987" s="93"/>
      <c r="AI987" s="93"/>
      <c r="AJ987" s="93"/>
      <c r="AK987" s="93"/>
      <c r="AL987" s="93"/>
      <c r="AM987" s="2"/>
    </row>
    <row r="988" spans="1:39" ht="12.75" customHeight="1">
      <c r="A988" s="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93"/>
      <c r="AH988" s="93"/>
      <c r="AI988" s="93"/>
      <c r="AJ988" s="93"/>
      <c r="AK988" s="93"/>
      <c r="AL988" s="93"/>
      <c r="AM988" s="2"/>
    </row>
    <row r="989" spans="1:39" ht="12.75" customHeight="1">
      <c r="A989" s="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93"/>
      <c r="AH989" s="93"/>
      <c r="AI989" s="93"/>
      <c r="AJ989" s="93"/>
      <c r="AK989" s="93"/>
      <c r="AL989" s="93"/>
      <c r="AM989" s="2"/>
    </row>
    <row r="990" spans="1:39" ht="12.75" customHeight="1">
      <c r="A990" s="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93"/>
      <c r="AH990" s="93"/>
      <c r="AI990" s="93"/>
      <c r="AJ990" s="93"/>
      <c r="AK990" s="93"/>
      <c r="AL990" s="93"/>
      <c r="AM990" s="2"/>
    </row>
    <row r="991" spans="1:39" ht="12.75" customHeight="1">
      <c r="A991" s="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93"/>
      <c r="AH991" s="93"/>
      <c r="AI991" s="93"/>
      <c r="AJ991" s="93"/>
      <c r="AK991" s="93"/>
      <c r="AL991" s="93"/>
      <c r="AM991" s="2"/>
    </row>
    <row r="992" spans="1:39" ht="12.75" customHeight="1">
      <c r="A992" s="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93"/>
      <c r="AH992" s="93"/>
      <c r="AI992" s="93"/>
      <c r="AJ992" s="93"/>
      <c r="AK992" s="93"/>
      <c r="AL992" s="93"/>
      <c r="AM992" s="2"/>
    </row>
    <row r="993" spans="1:39" ht="12.75" customHeight="1">
      <c r="A993" s="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93"/>
      <c r="AH993" s="93"/>
      <c r="AI993" s="93"/>
      <c r="AJ993" s="93"/>
      <c r="AK993" s="93"/>
      <c r="AL993" s="93"/>
      <c r="AM993" s="2"/>
    </row>
    <row r="994" spans="1:39" ht="12.75" customHeight="1">
      <c r="A994" s="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93"/>
      <c r="AH994" s="93"/>
      <c r="AI994" s="93"/>
      <c r="AJ994" s="93"/>
      <c r="AK994" s="93"/>
      <c r="AL994" s="93"/>
      <c r="AM994" s="2"/>
    </row>
    <row r="995" spans="1:39" ht="12.75" customHeight="1">
      <c r="A995" s="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93"/>
      <c r="AH995" s="93"/>
      <c r="AI995" s="93"/>
      <c r="AJ995" s="93"/>
      <c r="AK995" s="93"/>
      <c r="AL995" s="93"/>
      <c r="AM995" s="2"/>
    </row>
    <row r="996" spans="1:39" ht="12.75" customHeight="1">
      <c r="A996" s="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93"/>
      <c r="AH996" s="93"/>
      <c r="AI996" s="93"/>
      <c r="AJ996" s="93"/>
      <c r="AK996" s="93"/>
      <c r="AL996" s="93"/>
      <c r="AM996" s="2"/>
    </row>
    <row r="997" spans="1:39" ht="12.75" customHeight="1">
      <c r="A997" s="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93"/>
      <c r="AH997" s="93"/>
      <c r="AI997" s="93"/>
      <c r="AJ997" s="93"/>
      <c r="AK997" s="93"/>
      <c r="AL997" s="93"/>
      <c r="AM997" s="2"/>
    </row>
    <row r="998" spans="1:39" ht="12.75" customHeight="1">
      <c r="A998" s="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93"/>
      <c r="AH998" s="93"/>
      <c r="AI998" s="93"/>
      <c r="AJ998" s="93"/>
      <c r="AK998" s="93"/>
      <c r="AL998" s="93"/>
      <c r="AM998" s="2"/>
    </row>
    <row r="999" spans="1:39" ht="12.75" customHeight="1">
      <c r="A999" s="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93"/>
      <c r="AH999" s="93"/>
      <c r="AI999" s="93"/>
      <c r="AJ999" s="93"/>
      <c r="AK999" s="93"/>
      <c r="AL999" s="93"/>
      <c r="AM999" s="2"/>
    </row>
    <row r="1000" spans="1:39" ht="12.75" customHeight="1">
      <c r="A1000" s="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93"/>
      <c r="AH1000" s="93"/>
      <c r="AI1000" s="93"/>
      <c r="AJ1000" s="93"/>
      <c r="AK1000" s="93"/>
      <c r="AL1000" s="93"/>
      <c r="AM1000" s="2"/>
    </row>
    <row r="1001" spans="1:39" ht="12.75" customHeight="1">
      <c r="A1001" s="7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93"/>
      <c r="AH1001" s="93"/>
      <c r="AI1001" s="93"/>
      <c r="AJ1001" s="93"/>
      <c r="AK1001" s="93"/>
      <c r="AL1001" s="93"/>
      <c r="AM1001" s="2"/>
    </row>
    <row r="1002" spans="1:39" ht="12.75" customHeight="1">
      <c r="A1002" s="7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93"/>
      <c r="AH1002" s="93"/>
      <c r="AI1002" s="93"/>
      <c r="AJ1002" s="93"/>
      <c r="AK1002" s="93"/>
      <c r="AL1002" s="93"/>
      <c r="AM1002" s="2"/>
    </row>
    <row r="1003" spans="1:39" ht="12.75" customHeight="1">
      <c r="A1003" s="7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93"/>
      <c r="AH1003" s="93"/>
      <c r="AI1003" s="93"/>
      <c r="AJ1003" s="93"/>
      <c r="AK1003" s="93"/>
      <c r="AL1003" s="93"/>
      <c r="AM1003" s="2"/>
    </row>
  </sheetData>
  <mergeCells count="520">
    <mergeCell ref="AM15:AO15"/>
    <mergeCell ref="AM16:AO16"/>
    <mergeCell ref="AM19:AO19"/>
    <mergeCell ref="AM20:AO20"/>
    <mergeCell ref="AM31:AO31"/>
    <mergeCell ref="AM32:AO32"/>
    <mergeCell ref="AM2:AN2"/>
    <mergeCell ref="AM3:AN3"/>
    <mergeCell ref="AM4:AN4"/>
    <mergeCell ref="AM5:AN5"/>
    <mergeCell ref="AO2:AP2"/>
    <mergeCell ref="AO3:AP3"/>
    <mergeCell ref="AO4:AP4"/>
    <mergeCell ref="AO5:AP5"/>
    <mergeCell ref="A1:AP1"/>
    <mergeCell ref="AI2:AJ2"/>
    <mergeCell ref="AI4:AJ4"/>
    <mergeCell ref="AI3:AJ3"/>
    <mergeCell ref="AK2:AL2"/>
    <mergeCell ref="AK3:AL3"/>
    <mergeCell ref="AK4:AL4"/>
    <mergeCell ref="AC2:AD2"/>
    <mergeCell ref="AC3:AD3"/>
    <mergeCell ref="AC4:AD4"/>
    <mergeCell ref="AE2:AF2"/>
    <mergeCell ref="AE3:AF3"/>
    <mergeCell ref="AE4:AF4"/>
    <mergeCell ref="AG2:AH2"/>
    <mergeCell ref="AG3:AH3"/>
    <mergeCell ref="AG4:AH4"/>
    <mergeCell ref="W3:X3"/>
    <mergeCell ref="W2:X2"/>
    <mergeCell ref="W4:X4"/>
    <mergeCell ref="AA2:AB2"/>
    <mergeCell ref="AA3:AB3"/>
    <mergeCell ref="Y2:Z2"/>
    <mergeCell ref="Y3:Z3"/>
    <mergeCell ref="Y4:Z4"/>
    <mergeCell ref="AA4:AB4"/>
    <mergeCell ref="Q2:R2"/>
    <mergeCell ref="Q3:R3"/>
    <mergeCell ref="Q4:R4"/>
    <mergeCell ref="S2:T2"/>
    <mergeCell ref="S3:T3"/>
    <mergeCell ref="S4:T4"/>
    <mergeCell ref="U2:V2"/>
    <mergeCell ref="U3:V3"/>
    <mergeCell ref="U4:V4"/>
    <mergeCell ref="O2:P2"/>
    <mergeCell ref="O3:P3"/>
    <mergeCell ref="O4:P4"/>
    <mergeCell ref="I5:J5"/>
    <mergeCell ref="I2:J2"/>
    <mergeCell ref="I3:J3"/>
    <mergeCell ref="I4:J4"/>
    <mergeCell ref="K2:L2"/>
    <mergeCell ref="K3:L3"/>
    <mergeCell ref="K4:L4"/>
    <mergeCell ref="K5:L5"/>
    <mergeCell ref="M2:N2"/>
    <mergeCell ref="M3:N3"/>
    <mergeCell ref="M4:N4"/>
    <mergeCell ref="M5:N5"/>
    <mergeCell ref="C2:D2"/>
    <mergeCell ref="C3:D3"/>
    <mergeCell ref="C4:D4"/>
    <mergeCell ref="E2:F2"/>
    <mergeCell ref="E3:F3"/>
    <mergeCell ref="E4:F4"/>
    <mergeCell ref="E5:F5"/>
    <mergeCell ref="G5:H5"/>
    <mergeCell ref="G2:H2"/>
    <mergeCell ref="G3:H3"/>
    <mergeCell ref="G4:H4"/>
    <mergeCell ref="D10:D13"/>
    <mergeCell ref="AB18:AB21"/>
    <mergeCell ref="D14:D17"/>
    <mergeCell ref="F14:F17"/>
    <mergeCell ref="H14:H17"/>
    <mergeCell ref="J14:J17"/>
    <mergeCell ref="L14:L17"/>
    <mergeCell ref="R14:R17"/>
    <mergeCell ref="B10:B13"/>
    <mergeCell ref="F10:F12"/>
    <mergeCell ref="H10:H12"/>
    <mergeCell ref="J10:J12"/>
    <mergeCell ref="L10:L12"/>
    <mergeCell ref="N10:N13"/>
    <mergeCell ref="P10:P13"/>
    <mergeCell ref="R10:R13"/>
    <mergeCell ref="N14:N17"/>
    <mergeCell ref="P14:P17"/>
    <mergeCell ref="B14:B17"/>
    <mergeCell ref="AJ30:AJ33"/>
    <mergeCell ref="AD30:AD33"/>
    <mergeCell ref="AD18:AD21"/>
    <mergeCell ref="AF10:AF13"/>
    <mergeCell ref="AH10:AH13"/>
    <mergeCell ref="AJ10:AJ13"/>
    <mergeCell ref="AF18:AF21"/>
    <mergeCell ref="AH18:AH21"/>
    <mergeCell ref="AJ18:AJ21"/>
    <mergeCell ref="AH22:AH25"/>
    <mergeCell ref="AJ22:AJ25"/>
    <mergeCell ref="AF14:AF17"/>
    <mergeCell ref="AH14:AH17"/>
    <mergeCell ref="AJ14:AJ17"/>
    <mergeCell ref="AJ26:AJ29"/>
    <mergeCell ref="AF22:AF25"/>
    <mergeCell ref="AF26:AF29"/>
    <mergeCell ref="AH26:AH29"/>
    <mergeCell ref="AD22:AD25"/>
    <mergeCell ref="AC5:AD5"/>
    <mergeCell ref="AD6:AD9"/>
    <mergeCell ref="AE5:AF5"/>
    <mergeCell ref="AI5:AJ5"/>
    <mergeCell ref="AF6:AF9"/>
    <mergeCell ref="AH6:AH9"/>
    <mergeCell ref="AB22:AB25"/>
    <mergeCell ref="AB6:AB9"/>
    <mergeCell ref="AB14:AB17"/>
    <mergeCell ref="AB10:AB13"/>
    <mergeCell ref="AK5:AL5"/>
    <mergeCell ref="A5:B5"/>
    <mergeCell ref="C5:D5"/>
    <mergeCell ref="O5:P5"/>
    <mergeCell ref="Q5:R5"/>
    <mergeCell ref="S5:T5"/>
    <mergeCell ref="U5:V5"/>
    <mergeCell ref="J6:J9"/>
    <mergeCell ref="L6:L9"/>
    <mergeCell ref="N6:N9"/>
    <mergeCell ref="P6:P9"/>
    <mergeCell ref="R6:R9"/>
    <mergeCell ref="T6:T9"/>
    <mergeCell ref="AG5:AH5"/>
    <mergeCell ref="V6:V9"/>
    <mergeCell ref="X6:X9"/>
    <mergeCell ref="B6:B9"/>
    <mergeCell ref="F6:F9"/>
    <mergeCell ref="A6:A25"/>
    <mergeCell ref="D6:D9"/>
    <mergeCell ref="H6:H9"/>
    <mergeCell ref="AA5:AB5"/>
    <mergeCell ref="W5:X5"/>
    <mergeCell ref="AJ6:AJ9"/>
    <mergeCell ref="B42:B45"/>
    <mergeCell ref="D42:D45"/>
    <mergeCell ref="F42:F45"/>
    <mergeCell ref="J42:J45"/>
    <mergeCell ref="N42:N45"/>
    <mergeCell ref="J18:J21"/>
    <mergeCell ref="B34:B37"/>
    <mergeCell ref="B18:B21"/>
    <mergeCell ref="D18:D21"/>
    <mergeCell ref="L22:L25"/>
    <mergeCell ref="F18:F21"/>
    <mergeCell ref="H18:H21"/>
    <mergeCell ref="H42:H45"/>
    <mergeCell ref="J30:J33"/>
    <mergeCell ref="J38:J41"/>
    <mergeCell ref="L18:L21"/>
    <mergeCell ref="N18:N21"/>
    <mergeCell ref="B22:B25"/>
    <mergeCell ref="Y5:Z5"/>
    <mergeCell ref="R22:R25"/>
    <mergeCell ref="T22:T25"/>
    <mergeCell ref="X14:X17"/>
    <mergeCell ref="Z14:Z17"/>
    <mergeCell ref="P22:P25"/>
    <mergeCell ref="V22:V25"/>
    <mergeCell ref="X22:X25"/>
    <mergeCell ref="X10:X13"/>
    <mergeCell ref="Z18:Z21"/>
    <mergeCell ref="Z22:Z25"/>
    <mergeCell ref="V18:V21"/>
    <mergeCell ref="X18:X21"/>
    <mergeCell ref="Z6:Z9"/>
    <mergeCell ref="P18:P21"/>
    <mergeCell ref="R18:R21"/>
    <mergeCell ref="T18:T21"/>
    <mergeCell ref="T14:T17"/>
    <mergeCell ref="Z10:Z13"/>
    <mergeCell ref="T10:T13"/>
    <mergeCell ref="V10:V13"/>
    <mergeCell ref="N46:N49"/>
    <mergeCell ref="P42:P45"/>
    <mergeCell ref="R42:R45"/>
    <mergeCell ref="H26:H29"/>
    <mergeCell ref="H30:H33"/>
    <mergeCell ref="F34:F37"/>
    <mergeCell ref="AH46:AH49"/>
    <mergeCell ref="X46:X49"/>
    <mergeCell ref="Z46:Z49"/>
    <mergeCell ref="V42:V45"/>
    <mergeCell ref="Z42:Z45"/>
    <mergeCell ref="P30:P33"/>
    <mergeCell ref="R30:R33"/>
    <mergeCell ref="T30:T33"/>
    <mergeCell ref="V30:V33"/>
    <mergeCell ref="X30:X33"/>
    <mergeCell ref="T26:T29"/>
    <mergeCell ref="V26:V29"/>
    <mergeCell ref="X26:X29"/>
    <mergeCell ref="AF30:AF33"/>
    <mergeCell ref="AH30:AH33"/>
    <mergeCell ref="AJ46:AJ49"/>
    <mergeCell ref="AB34:AB37"/>
    <mergeCell ref="AF34:AF37"/>
    <mergeCell ref="AH34:AH37"/>
    <mergeCell ref="AJ34:AJ37"/>
    <mergeCell ref="AB38:AB41"/>
    <mergeCell ref="AF38:AF41"/>
    <mergeCell ref="AH38:AH41"/>
    <mergeCell ref="AJ38:AJ41"/>
    <mergeCell ref="AF42:AF45"/>
    <mergeCell ref="AH42:AH45"/>
    <mergeCell ref="AJ42:AJ45"/>
    <mergeCell ref="AF46:AF49"/>
    <mergeCell ref="AB42:AB45"/>
    <mergeCell ref="AB46:AB49"/>
    <mergeCell ref="AD34:AD37"/>
    <mergeCell ref="D46:D49"/>
    <mergeCell ref="B46:B49"/>
    <mergeCell ref="Z26:Z29"/>
    <mergeCell ref="AB26:AB29"/>
    <mergeCell ref="Z30:Z33"/>
    <mergeCell ref="H34:H37"/>
    <mergeCell ref="J34:J37"/>
    <mergeCell ref="F38:F41"/>
    <mergeCell ref="AB30:AB33"/>
    <mergeCell ref="T34:T37"/>
    <mergeCell ref="X34:X37"/>
    <mergeCell ref="H46:H49"/>
    <mergeCell ref="L42:L45"/>
    <mergeCell ref="L46:L49"/>
    <mergeCell ref="N26:N29"/>
    <mergeCell ref="N30:N33"/>
    <mergeCell ref="P26:P29"/>
    <mergeCell ref="R26:R29"/>
    <mergeCell ref="F26:F29"/>
    <mergeCell ref="J26:J29"/>
    <mergeCell ref="F30:F33"/>
    <mergeCell ref="Z34:Z37"/>
    <mergeCell ref="F46:F49"/>
    <mergeCell ref="J46:J49"/>
    <mergeCell ref="X50:X53"/>
    <mergeCell ref="Z50:Z53"/>
    <mergeCell ref="AB50:AB53"/>
    <mergeCell ref="N50:N53"/>
    <mergeCell ref="P50:P53"/>
    <mergeCell ref="AF50:AF53"/>
    <mergeCell ref="AD46:AD49"/>
    <mergeCell ref="AB54:AB57"/>
    <mergeCell ref="B50:B53"/>
    <mergeCell ref="D50:D53"/>
    <mergeCell ref="F50:F53"/>
    <mergeCell ref="H50:H53"/>
    <mergeCell ref="J50:J53"/>
    <mergeCell ref="L50:L53"/>
    <mergeCell ref="B54:B57"/>
    <mergeCell ref="D54:D57"/>
    <mergeCell ref="F54:F57"/>
    <mergeCell ref="H54:H57"/>
    <mergeCell ref="J54:J57"/>
    <mergeCell ref="L54:L57"/>
    <mergeCell ref="N54:N57"/>
    <mergeCell ref="T50:T53"/>
    <mergeCell ref="T54:T57"/>
    <mergeCell ref="X54:X57"/>
    <mergeCell ref="X58:X61"/>
    <mergeCell ref="Z58:Z61"/>
    <mergeCell ref="AB58:AB61"/>
    <mergeCell ref="AF58:AF61"/>
    <mergeCell ref="AD58:AD61"/>
    <mergeCell ref="B58:B61"/>
    <mergeCell ref="D58:D61"/>
    <mergeCell ref="F58:F61"/>
    <mergeCell ref="H58:H61"/>
    <mergeCell ref="J58:J61"/>
    <mergeCell ref="L58:L61"/>
    <mergeCell ref="B62:B65"/>
    <mergeCell ref="D62:D65"/>
    <mergeCell ref="F62:F65"/>
    <mergeCell ref="H62:H65"/>
    <mergeCell ref="J62:J65"/>
    <mergeCell ref="L62:L65"/>
    <mergeCell ref="N62:N65"/>
    <mergeCell ref="B70:B73"/>
    <mergeCell ref="D70:D73"/>
    <mergeCell ref="H66:H69"/>
    <mergeCell ref="H70:H73"/>
    <mergeCell ref="L66:L69"/>
    <mergeCell ref="L70:L73"/>
    <mergeCell ref="F70:F73"/>
    <mergeCell ref="F74:F77"/>
    <mergeCell ref="J70:J73"/>
    <mergeCell ref="J74:J77"/>
    <mergeCell ref="B66:B69"/>
    <mergeCell ref="AH74:AH77"/>
    <mergeCell ref="AJ74:AJ77"/>
    <mergeCell ref="AD74:AD77"/>
    <mergeCell ref="D74:D77"/>
    <mergeCell ref="D78:D81"/>
    <mergeCell ref="H74:H77"/>
    <mergeCell ref="H78:H81"/>
    <mergeCell ref="B78:B81"/>
    <mergeCell ref="B74:B77"/>
    <mergeCell ref="R74:R77"/>
    <mergeCell ref="X74:X77"/>
    <mergeCell ref="AF74:AF77"/>
    <mergeCell ref="AJ78:AJ81"/>
    <mergeCell ref="L74:L77"/>
    <mergeCell ref="N74:N77"/>
    <mergeCell ref="Z74:Z77"/>
    <mergeCell ref="AB74:AB77"/>
    <mergeCell ref="P66:P69"/>
    <mergeCell ref="R66:R69"/>
    <mergeCell ref="X70:X73"/>
    <mergeCell ref="B82:B85"/>
    <mergeCell ref="F78:F81"/>
    <mergeCell ref="F82:F85"/>
    <mergeCell ref="J78:J81"/>
    <mergeCell ref="J82:J85"/>
    <mergeCell ref="Z82:Z85"/>
    <mergeCell ref="AB82:AB85"/>
    <mergeCell ref="AF82:AF85"/>
    <mergeCell ref="AH82:AH85"/>
    <mergeCell ref="AH78:AH81"/>
    <mergeCell ref="AB78:AB81"/>
    <mergeCell ref="AF78:AF81"/>
    <mergeCell ref="X78:X81"/>
    <mergeCell ref="Z78:Z81"/>
    <mergeCell ref="L78:L81"/>
    <mergeCell ref="P82:P85"/>
    <mergeCell ref="R82:R85"/>
    <mergeCell ref="T82:T85"/>
    <mergeCell ref="V82:V85"/>
    <mergeCell ref="P78:P81"/>
    <mergeCell ref="R78:R81"/>
    <mergeCell ref="T78:T81"/>
    <mergeCell ref="AJ82:AJ85"/>
    <mergeCell ref="AD82:AD85"/>
    <mergeCell ref="X86:X89"/>
    <mergeCell ref="Z86:Z89"/>
    <mergeCell ref="AB86:AB89"/>
    <mergeCell ref="AF86:AF89"/>
    <mergeCell ref="AH86:AH89"/>
    <mergeCell ref="AJ86:AJ89"/>
    <mergeCell ref="AD86:AD89"/>
    <mergeCell ref="X82:X85"/>
    <mergeCell ref="X98:X101"/>
    <mergeCell ref="Z98:Z101"/>
    <mergeCell ref="AB98:AB101"/>
    <mergeCell ref="AF98:AF101"/>
    <mergeCell ref="AH98:AH101"/>
    <mergeCell ref="AJ98:AJ101"/>
    <mergeCell ref="AD98:AD101"/>
    <mergeCell ref="V98:V101"/>
    <mergeCell ref="T102:T105"/>
    <mergeCell ref="V102:V105"/>
    <mergeCell ref="X102:X105"/>
    <mergeCell ref="Z102:Z105"/>
    <mergeCell ref="AB102:AB105"/>
    <mergeCell ref="AJ102:AJ105"/>
    <mergeCell ref="AD102:AD105"/>
    <mergeCell ref="AF102:AF105"/>
    <mergeCell ref="AH102:AH105"/>
    <mergeCell ref="A86:A105"/>
    <mergeCell ref="B86:B89"/>
    <mergeCell ref="B90:B93"/>
    <mergeCell ref="B94:B97"/>
    <mergeCell ref="B98:B101"/>
    <mergeCell ref="B102:B105"/>
    <mergeCell ref="N78:N81"/>
    <mergeCell ref="N82:N85"/>
    <mergeCell ref="N86:N89"/>
    <mergeCell ref="N90:N93"/>
    <mergeCell ref="N98:N101"/>
    <mergeCell ref="N102:N105"/>
    <mergeCell ref="A66:A85"/>
    <mergeCell ref="F66:F69"/>
    <mergeCell ref="J66:J69"/>
    <mergeCell ref="N66:N69"/>
    <mergeCell ref="D82:D85"/>
    <mergeCell ref="H82:H85"/>
    <mergeCell ref="L82:L85"/>
    <mergeCell ref="F86:F89"/>
    <mergeCell ref="H86:H89"/>
    <mergeCell ref="J86:J89"/>
    <mergeCell ref="L86:L89"/>
    <mergeCell ref="D66:D69"/>
    <mergeCell ref="L98:L101"/>
    <mergeCell ref="J102:J105"/>
    <mergeCell ref="L102:L105"/>
    <mergeCell ref="L94:L97"/>
    <mergeCell ref="N94:N97"/>
    <mergeCell ref="D86:D89"/>
    <mergeCell ref="D90:D93"/>
    <mergeCell ref="H90:H93"/>
    <mergeCell ref="D94:D97"/>
    <mergeCell ref="H94:H97"/>
    <mergeCell ref="F90:F93"/>
    <mergeCell ref="F94:F97"/>
    <mergeCell ref="D98:D101"/>
    <mergeCell ref="F98:F101"/>
    <mergeCell ref="H98:H101"/>
    <mergeCell ref="D102:D105"/>
    <mergeCell ref="F102:F105"/>
    <mergeCell ref="H102:H105"/>
    <mergeCell ref="J90:J93"/>
    <mergeCell ref="J94:J97"/>
    <mergeCell ref="J98:J101"/>
    <mergeCell ref="L90:L93"/>
    <mergeCell ref="AF90:AF93"/>
    <mergeCell ref="AH90:AH93"/>
    <mergeCell ref="AJ90:AJ93"/>
    <mergeCell ref="AF94:AF97"/>
    <mergeCell ref="AH94:AH97"/>
    <mergeCell ref="AJ94:AJ97"/>
    <mergeCell ref="X94:X97"/>
    <mergeCell ref="Z94:Z97"/>
    <mergeCell ref="AB94:AB97"/>
    <mergeCell ref="P86:P89"/>
    <mergeCell ref="R86:R89"/>
    <mergeCell ref="T86:T89"/>
    <mergeCell ref="R70:R73"/>
    <mergeCell ref="P70:P73"/>
    <mergeCell ref="T70:T73"/>
    <mergeCell ref="P74:P77"/>
    <mergeCell ref="T74:T77"/>
    <mergeCell ref="AD94:AD97"/>
    <mergeCell ref="X90:X93"/>
    <mergeCell ref="Z90:Z93"/>
    <mergeCell ref="AB90:AB93"/>
    <mergeCell ref="P94:P97"/>
    <mergeCell ref="Z70:Z73"/>
    <mergeCell ref="AB70:AB73"/>
    <mergeCell ref="P62:P65"/>
    <mergeCell ref="R62:R65"/>
    <mergeCell ref="AD62:AD65"/>
    <mergeCell ref="N58:N61"/>
    <mergeCell ref="AD50:AD53"/>
    <mergeCell ref="P54:P57"/>
    <mergeCell ref="R54:R57"/>
    <mergeCell ref="Z54:Z57"/>
    <mergeCell ref="N38:N41"/>
    <mergeCell ref="T62:T65"/>
    <mergeCell ref="V62:V65"/>
    <mergeCell ref="X62:X65"/>
    <mergeCell ref="P58:P61"/>
    <mergeCell ref="R58:R61"/>
    <mergeCell ref="AD38:AD41"/>
    <mergeCell ref="AD42:AD45"/>
    <mergeCell ref="X42:X45"/>
    <mergeCell ref="X38:X41"/>
    <mergeCell ref="Z38:Z41"/>
    <mergeCell ref="T42:T45"/>
    <mergeCell ref="Z62:Z65"/>
    <mergeCell ref="AB62:AB65"/>
    <mergeCell ref="T58:T61"/>
    <mergeCell ref="V58:V61"/>
    <mergeCell ref="AF62:AF65"/>
    <mergeCell ref="AH66:AH69"/>
    <mergeCell ref="AD66:AD69"/>
    <mergeCell ref="AH50:AH53"/>
    <mergeCell ref="N70:N73"/>
    <mergeCell ref="AJ50:AJ53"/>
    <mergeCell ref="AF54:AF57"/>
    <mergeCell ref="AH54:AH57"/>
    <mergeCell ref="AJ54:AJ57"/>
    <mergeCell ref="AF70:AF73"/>
    <mergeCell ref="AH70:AH73"/>
    <mergeCell ref="AJ70:AJ73"/>
    <mergeCell ref="T66:T69"/>
    <mergeCell ref="V66:V69"/>
    <mergeCell ref="X66:X69"/>
    <mergeCell ref="Z66:Z69"/>
    <mergeCell ref="AB66:AB69"/>
    <mergeCell ref="AF66:AF69"/>
    <mergeCell ref="V70:V73"/>
    <mergeCell ref="AJ66:AJ69"/>
    <mergeCell ref="AH62:AH65"/>
    <mergeCell ref="AJ62:AJ65"/>
    <mergeCell ref="AH58:AH61"/>
    <mergeCell ref="AJ58:AJ61"/>
    <mergeCell ref="A26:A45"/>
    <mergeCell ref="B26:B29"/>
    <mergeCell ref="D26:D29"/>
    <mergeCell ref="B30:B33"/>
    <mergeCell ref="A46:A65"/>
    <mergeCell ref="P38:P41"/>
    <mergeCell ref="R38:R41"/>
    <mergeCell ref="T38:T41"/>
    <mergeCell ref="P46:P49"/>
    <mergeCell ref="R46:R49"/>
    <mergeCell ref="T46:T49"/>
    <mergeCell ref="R50:R53"/>
    <mergeCell ref="D30:D33"/>
    <mergeCell ref="D34:D37"/>
    <mergeCell ref="B38:B41"/>
    <mergeCell ref="D38:D41"/>
    <mergeCell ref="H38:H41"/>
    <mergeCell ref="L38:L41"/>
    <mergeCell ref="L26:L29"/>
    <mergeCell ref="L30:L33"/>
    <mergeCell ref="L34:L37"/>
    <mergeCell ref="N34:N37"/>
    <mergeCell ref="P34:P37"/>
    <mergeCell ref="R34:R37"/>
    <mergeCell ref="R98:R101"/>
    <mergeCell ref="R102:R105"/>
    <mergeCell ref="R90:R93"/>
    <mergeCell ref="T90:T93"/>
    <mergeCell ref="R94:R97"/>
    <mergeCell ref="T94:T97"/>
    <mergeCell ref="P98:P101"/>
    <mergeCell ref="T98:T101"/>
    <mergeCell ref="P102:P105"/>
    <mergeCell ref="P90:P93"/>
  </mergeCells>
  <pageMargins left="0.23622047244094491" right="0.23622047244094491" top="0.74803149606299213" bottom="0.74803149606299213" header="0.31496062992125984" footer="0.31496062992125984"/>
  <pageSetup paperSize="9" scale="8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3"/>
  <sheetViews>
    <sheetView tabSelected="1" zoomScale="130" zoomScaleNormal="130" zoomScaleSheetLayoutView="100" workbookViewId="0">
      <pane xSplit="2" ySplit="5" topLeftCell="AJ101" activePane="bottomRight" state="frozen"/>
      <selection pane="topRight" activeCell="C1" sqref="C1"/>
      <selection pane="bottomLeft" activeCell="A3" sqref="A3"/>
      <selection pane="bottomRight" sqref="A1:AW105"/>
    </sheetView>
  </sheetViews>
  <sheetFormatPr defaultColWidth="14.42578125" defaultRowHeight="15" customHeight="1"/>
  <cols>
    <col min="1" max="1" width="5.5703125" style="217" customWidth="1"/>
    <col min="2" max="2" width="3.85546875" style="217" customWidth="1"/>
    <col min="3" max="3" width="22.140625" style="217" customWidth="1"/>
    <col min="4" max="4" width="5.42578125" style="217" customWidth="1"/>
    <col min="5" max="5" width="22.140625" style="217" customWidth="1"/>
    <col min="6" max="6" width="4.7109375" style="217" customWidth="1"/>
    <col min="7" max="7" width="19" style="217" customWidth="1"/>
    <col min="8" max="8" width="4.7109375" style="217" customWidth="1"/>
    <col min="9" max="9" width="20.28515625" style="217" customWidth="1"/>
    <col min="10" max="10" width="4.7109375" style="217" customWidth="1"/>
    <col min="11" max="11" width="20.42578125" style="217" customWidth="1"/>
    <col min="12" max="12" width="4.7109375" style="217" customWidth="1"/>
    <col min="13" max="13" width="21" style="217" customWidth="1"/>
    <col min="14" max="14" width="4.7109375" style="217" customWidth="1"/>
    <col min="15" max="15" width="20" style="217" customWidth="1"/>
    <col min="16" max="16" width="4.7109375" style="217" customWidth="1"/>
    <col min="17" max="17" width="23.7109375" style="217" customWidth="1"/>
    <col min="18" max="18" width="4.7109375" style="217" customWidth="1"/>
    <col min="19" max="19" width="24" style="217" customWidth="1"/>
    <col min="20" max="20" width="4.85546875" style="217" customWidth="1"/>
    <col min="21" max="21" width="20.28515625" style="217" customWidth="1"/>
    <col min="22" max="22" width="4.7109375" style="217" customWidth="1"/>
    <col min="23" max="23" width="21" style="217" customWidth="1"/>
    <col min="24" max="24" width="4.7109375" style="217" customWidth="1"/>
    <col min="25" max="25" width="21.140625" style="217" customWidth="1"/>
    <col min="26" max="26" width="4.7109375" style="217" customWidth="1"/>
    <col min="27" max="27" width="24" style="217" customWidth="1"/>
    <col min="28" max="28" width="4.28515625" style="217" customWidth="1"/>
    <col min="29" max="29" width="23" style="217" customWidth="1"/>
    <col min="30" max="30" width="4.7109375" style="217" customWidth="1"/>
    <col min="31" max="31" width="19.7109375" style="217" customWidth="1"/>
    <col min="32" max="32" width="4.7109375" style="217" customWidth="1"/>
    <col min="33" max="33" width="21.28515625" style="217" customWidth="1"/>
    <col min="34" max="34" width="4.42578125" style="217" customWidth="1"/>
    <col min="35" max="35" width="21" style="217" customWidth="1"/>
    <col min="36" max="36" width="4.7109375" style="217" customWidth="1"/>
    <col min="37" max="37" width="22.140625" style="217" customWidth="1"/>
    <col min="38" max="38" width="4.7109375" style="217" hidden="1" customWidth="1"/>
    <col min="39" max="39" width="4.7109375" style="217" customWidth="1"/>
    <col min="40" max="40" width="20.85546875" style="217" customWidth="1"/>
    <col min="41" max="41" width="5.28515625" style="217" customWidth="1"/>
    <col min="42" max="42" width="21.42578125" style="217" customWidth="1"/>
    <col min="43" max="43" width="4" style="217" customWidth="1"/>
    <col min="44" max="44" width="1.28515625" style="217" customWidth="1"/>
    <col min="45" max="45" width="20.85546875" style="217" customWidth="1"/>
    <col min="46" max="46" width="0.5703125" style="217" hidden="1" customWidth="1"/>
    <col min="47" max="47" width="4" style="217" customWidth="1"/>
    <col min="48" max="48" width="22.5703125" style="217" customWidth="1"/>
    <col min="49" max="49" width="5.5703125" style="217" customWidth="1"/>
    <col min="50" max="16384" width="14.42578125" style="217"/>
  </cols>
  <sheetData>
    <row r="1" spans="1:50" ht="74.25" customHeight="1" thickBot="1">
      <c r="A1" s="1375" t="s">
        <v>96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375"/>
      <c r="AL1" s="368"/>
      <c r="AM1" s="374"/>
      <c r="AN1" s="374"/>
      <c r="AO1" s="374"/>
      <c r="AP1" s="374"/>
      <c r="AQ1" s="1366"/>
      <c r="AR1" s="1366"/>
      <c r="AS1" s="349"/>
      <c r="AT1" s="246"/>
      <c r="AU1" s="347"/>
      <c r="AV1" s="1106"/>
      <c r="AW1" s="1106"/>
    </row>
    <row r="2" spans="1:50" ht="19.5" customHeight="1" thickTop="1">
      <c r="A2" s="1336"/>
      <c r="B2" s="1337"/>
      <c r="C2" s="1241" t="str">
        <f>'[3]1,2 курс'!$E$2</f>
        <v>G 3</v>
      </c>
      <c r="D2" s="1234"/>
      <c r="E2" s="1233" t="str">
        <f>'[3]1,2 курс'!$E$2</f>
        <v>G 3</v>
      </c>
      <c r="F2" s="1234"/>
      <c r="G2" s="1233" t="str">
        <f t="shared" ref="G2" si="0">$E$2</f>
        <v>G 3</v>
      </c>
      <c r="H2" s="1234"/>
      <c r="I2" s="1233" t="str">
        <f>'[3]1,2 курс'!$G$2</f>
        <v>G 9</v>
      </c>
      <c r="J2" s="1234"/>
      <c r="K2" s="1379" t="str">
        <f>'[3]1,2 курс'!$I$2</f>
        <v>G 11</v>
      </c>
      <c r="L2" s="1379"/>
      <c r="M2" s="1347" t="str">
        <f>'[3]1,2 курс'!$I$2</f>
        <v>G 11</v>
      </c>
      <c r="N2" s="1348"/>
      <c r="O2" s="1340" t="str">
        <f>'[3]1,2 курс'!$K$2</f>
        <v>F 2</v>
      </c>
      <c r="P2" s="1344"/>
      <c r="Q2" s="1343" t="str">
        <f>'[3]1,2 курс'!$M$2</f>
        <v>G 3</v>
      </c>
      <c r="R2" s="1344"/>
      <c r="S2" s="1340" t="str">
        <f>'[3]1,2 курс'!$M$2</f>
        <v>G 3</v>
      </c>
      <c r="T2" s="1340"/>
      <c r="U2" s="1343" t="str">
        <f>'[3]1,2 курс'!$O$2</f>
        <v>J 8</v>
      </c>
      <c r="V2" s="1344"/>
      <c r="W2" s="1343" t="str">
        <f>'[3]1,2 курс'!$O$2</f>
        <v>J 8</v>
      </c>
      <c r="X2" s="1344"/>
      <c r="Y2" s="1370"/>
      <c r="Z2" s="1355"/>
      <c r="AA2" s="1378"/>
      <c r="AB2" s="1340"/>
      <c r="AC2" s="1354"/>
      <c r="AD2" s="1356"/>
      <c r="AE2" s="1354"/>
      <c r="AF2" s="1355"/>
      <c r="AG2" s="1354"/>
      <c r="AH2" s="1355"/>
      <c r="AI2" s="1354"/>
      <c r="AJ2" s="1356"/>
      <c r="AK2" s="1371"/>
      <c r="AL2" s="1275"/>
      <c r="AM2" s="1372"/>
      <c r="AN2" s="1371"/>
      <c r="AO2" s="1381"/>
      <c r="AP2" s="1371"/>
      <c r="AQ2" s="1381"/>
      <c r="AR2" s="1381"/>
      <c r="AS2" s="1384"/>
      <c r="AT2" s="1385"/>
      <c r="AU2" s="1457"/>
      <c r="AV2" s="1388"/>
      <c r="AW2" s="1388"/>
      <c r="AX2" s="262"/>
    </row>
    <row r="3" spans="1:50" ht="18.75" customHeight="1">
      <c r="A3" s="1338"/>
      <c r="B3" s="1339"/>
      <c r="C3" s="1352" t="str">
        <f>'[1]1,2 курс'!$Q$3</f>
        <v>Колібабчук С.С.</v>
      </c>
      <c r="D3" s="1353"/>
      <c r="E3" s="1352" t="str">
        <f>'[1]1,2 курс'!$S$3</f>
        <v>Єрягіна І.А.</v>
      </c>
      <c r="F3" s="1353"/>
      <c r="G3" s="1352" t="str">
        <f>'[1]1,2 курс'!$U$3</f>
        <v>Распутін Р.В.</v>
      </c>
      <c r="H3" s="1353"/>
      <c r="I3" s="1352" t="str">
        <f>'[1]1,2 курс'!$W$3</f>
        <v>Пащенко Є.В.</v>
      </c>
      <c r="J3" s="1353"/>
      <c r="K3" s="1358" t="str">
        <f>'[1]1,2 курс'!$Y$3</f>
        <v>Пірковська В.М.</v>
      </c>
      <c r="L3" s="1358"/>
      <c r="M3" s="1349" t="str">
        <f>'[1]1,2 курс'!$Y$3</f>
        <v>Пірковська В.М.</v>
      </c>
      <c r="N3" s="1350"/>
      <c r="O3" s="1352" t="str">
        <f>'[1]1,2 курс'!$AC$3</f>
        <v>Глубашенко О.В.</v>
      </c>
      <c r="P3" s="1353"/>
      <c r="Q3" s="1269" t="str">
        <f>'[1]1,2 курс'!$AE$3</f>
        <v>Гаврилець А.О.</v>
      </c>
      <c r="R3" s="1353"/>
      <c r="S3" s="1269" t="str">
        <f>'[1]1,2 курс'!$AG$3</f>
        <v>Романчук О.В.</v>
      </c>
      <c r="T3" s="1269"/>
      <c r="U3" s="1341" t="str">
        <f>'[1]1,2 курс'!$AI$3</f>
        <v>Гаркуль І.В.</v>
      </c>
      <c r="V3" s="1342"/>
      <c r="W3" s="1341" t="s">
        <v>52</v>
      </c>
      <c r="X3" s="1342"/>
      <c r="Y3" s="1341" t="str">
        <f>'[1]3,4 курс'!$Q$3</f>
        <v>Трембовецька Т.В.</v>
      </c>
      <c r="Z3" s="1273"/>
      <c r="AA3" s="1272" t="str">
        <f>'[1]3,4 курс'!$I$3</f>
        <v>Курінна Р.П.</v>
      </c>
      <c r="AB3" s="1273"/>
      <c r="AC3" s="1272" t="str">
        <f>'[1]3,4 курс'!$K$3</f>
        <v>Дробінка І.І.</v>
      </c>
      <c r="AD3" s="1276"/>
      <c r="AE3" s="1272" t="str">
        <f>'[1]3,4 курс'!$K$3</f>
        <v>Дробінка І.І.</v>
      </c>
      <c r="AF3" s="1273"/>
      <c r="AG3" s="1266" t="str">
        <f>'[1]3,4 курс'!$S$3</f>
        <v>Гончар Н.І.</v>
      </c>
      <c r="AH3" s="1267"/>
      <c r="AI3" s="1272" t="str">
        <f>'[1]3,4 курс'!$U$3</f>
        <v>Дешевенко Л.П.</v>
      </c>
      <c r="AJ3" s="1276"/>
      <c r="AK3" s="1272" t="str">
        <f>'[1]3,4 курс'!$C$3</f>
        <v>Соловйова Н.В.</v>
      </c>
      <c r="AL3" s="1273"/>
      <c r="AM3" s="1276"/>
      <c r="AN3" s="1272" t="str">
        <f>'[1]3,4 курс'!$E$3</f>
        <v>Сахно Л.О.</v>
      </c>
      <c r="AO3" s="1273"/>
      <c r="AP3" s="1272" t="str">
        <f>'[1]3,4 курс'!$E$3</f>
        <v>Сахно Л.О.</v>
      </c>
      <c r="AQ3" s="1273"/>
      <c r="AR3" s="1273"/>
      <c r="AS3" s="1386" t="str">
        <f>'[1]3,4 курс'!$W$3</f>
        <v>Колінько І.В.</v>
      </c>
      <c r="AT3" s="1387"/>
      <c r="AU3" s="1458"/>
      <c r="AV3" s="1118" t="str">
        <f>$AS$3</f>
        <v>Колінько І.В.</v>
      </c>
      <c r="AW3" s="1389"/>
    </row>
    <row r="4" spans="1:50" ht="17.25" customHeight="1">
      <c r="A4" s="1338"/>
      <c r="B4" s="1339"/>
      <c r="C4" s="1228" t="s">
        <v>77</v>
      </c>
      <c r="D4" s="1229"/>
      <c r="E4" s="1228" t="s">
        <v>82</v>
      </c>
      <c r="F4" s="1229"/>
      <c r="G4" s="1228" t="s">
        <v>82</v>
      </c>
      <c r="H4" s="1229"/>
      <c r="I4" s="1228" t="s">
        <v>82</v>
      </c>
      <c r="J4" s="1229"/>
      <c r="K4" s="1230" t="s">
        <v>82</v>
      </c>
      <c r="L4" s="1230"/>
      <c r="M4" s="1228" t="s">
        <v>82</v>
      </c>
      <c r="N4" s="1229"/>
      <c r="O4" s="1228" t="s">
        <v>82</v>
      </c>
      <c r="P4" s="1229"/>
      <c r="Q4" s="1230" t="s">
        <v>82</v>
      </c>
      <c r="R4" s="1229"/>
      <c r="S4" s="1230" t="s">
        <v>82</v>
      </c>
      <c r="T4" s="1230"/>
      <c r="U4" s="1345" t="s">
        <v>82</v>
      </c>
      <c r="V4" s="1346"/>
      <c r="W4" s="1345" t="s">
        <v>82</v>
      </c>
      <c r="X4" s="1346"/>
      <c r="Y4" s="1345" t="s">
        <v>89</v>
      </c>
      <c r="Z4" s="1275"/>
      <c r="AA4" s="1274" t="s">
        <v>89</v>
      </c>
      <c r="AB4" s="1275"/>
      <c r="AC4" s="1274" t="s">
        <v>89</v>
      </c>
      <c r="AD4" s="1277"/>
      <c r="AE4" s="1274" t="s">
        <v>89</v>
      </c>
      <c r="AF4" s="1275"/>
      <c r="AG4" s="1268" t="s">
        <v>89</v>
      </c>
      <c r="AH4" s="1269"/>
      <c r="AI4" s="1272" t="s">
        <v>89</v>
      </c>
      <c r="AJ4" s="1276"/>
      <c r="AK4" s="1272" t="s">
        <v>89</v>
      </c>
      <c r="AL4" s="1273"/>
      <c r="AM4" s="1276"/>
      <c r="AN4" s="1272" t="s">
        <v>89</v>
      </c>
      <c r="AO4" s="1273"/>
      <c r="AP4" s="1272" t="s">
        <v>89</v>
      </c>
      <c r="AQ4" s="1273"/>
      <c r="AR4" s="1273"/>
      <c r="AS4" s="1384" t="s">
        <v>89</v>
      </c>
      <c r="AT4" s="1385"/>
      <c r="AU4" s="1457"/>
      <c r="AV4" s="1117" t="str">
        <f>$AS$4</f>
        <v>4 курс</v>
      </c>
      <c r="AW4" s="1390"/>
    </row>
    <row r="5" spans="1:50" ht="19.5" customHeight="1" thickBot="1">
      <c r="A5" s="1377" t="s">
        <v>43</v>
      </c>
      <c r="B5" s="1214"/>
      <c r="C5" s="1216" t="s">
        <v>145</v>
      </c>
      <c r="D5" s="1214"/>
      <c r="E5" s="1216" t="s">
        <v>146</v>
      </c>
      <c r="F5" s="1214"/>
      <c r="G5" s="1216" t="s">
        <v>147</v>
      </c>
      <c r="H5" s="1217"/>
      <c r="I5" s="1216" t="s">
        <v>159</v>
      </c>
      <c r="J5" s="1217"/>
      <c r="K5" s="1364" t="s">
        <v>158</v>
      </c>
      <c r="L5" s="1364"/>
      <c r="M5" s="1216" t="s">
        <v>157</v>
      </c>
      <c r="N5" s="1217"/>
      <c r="O5" s="1216" t="s">
        <v>156</v>
      </c>
      <c r="P5" s="1217"/>
      <c r="Q5" s="1216" t="s">
        <v>155</v>
      </c>
      <c r="R5" s="1217"/>
      <c r="S5" s="1213" t="s">
        <v>154</v>
      </c>
      <c r="T5" s="1213"/>
      <c r="U5" s="1216" t="s">
        <v>88</v>
      </c>
      <c r="V5" s="1217"/>
      <c r="W5" s="1216" t="s">
        <v>148</v>
      </c>
      <c r="X5" s="1217"/>
      <c r="Y5" s="1216" t="s">
        <v>160</v>
      </c>
      <c r="Z5" s="1213"/>
      <c r="AA5" s="1270" t="s">
        <v>161</v>
      </c>
      <c r="AB5" s="1271"/>
      <c r="AC5" s="1270" t="s">
        <v>162</v>
      </c>
      <c r="AD5" s="1278"/>
      <c r="AE5" s="1270" t="s">
        <v>163</v>
      </c>
      <c r="AF5" s="1271"/>
      <c r="AG5" s="1270" t="s">
        <v>164</v>
      </c>
      <c r="AH5" s="1271"/>
      <c r="AI5" s="1270" t="s">
        <v>165</v>
      </c>
      <c r="AJ5" s="1278"/>
      <c r="AK5" s="1373" t="s">
        <v>91</v>
      </c>
      <c r="AL5" s="1213"/>
      <c r="AM5" s="1374"/>
      <c r="AN5" s="1382" t="s">
        <v>92</v>
      </c>
      <c r="AO5" s="1364"/>
      <c r="AP5" s="1382" t="s">
        <v>93</v>
      </c>
      <c r="AQ5" s="1364"/>
      <c r="AR5" s="1271"/>
      <c r="AS5" s="1216" t="s">
        <v>94</v>
      </c>
      <c r="AT5" s="1213"/>
      <c r="AU5" s="1217"/>
      <c r="AV5" s="1109" t="s">
        <v>217</v>
      </c>
      <c r="AW5" s="1110"/>
    </row>
    <row r="6" spans="1:50" ht="15" customHeight="1" thickTop="1">
      <c r="A6" s="1351" t="s">
        <v>0</v>
      </c>
      <c r="B6" s="1451">
        <v>1</v>
      </c>
      <c r="C6" s="156"/>
      <c r="D6" s="1359"/>
      <c r="E6" s="650"/>
      <c r="F6" s="1153"/>
      <c r="G6" s="235"/>
      <c r="H6" s="1153"/>
      <c r="I6" s="104"/>
      <c r="J6" s="1143"/>
      <c r="K6" s="278"/>
      <c r="L6" s="1362"/>
      <c r="M6" s="212"/>
      <c r="N6" s="1143"/>
      <c r="O6" s="278"/>
      <c r="P6" s="1363"/>
      <c r="Q6" s="386"/>
      <c r="R6" s="1265"/>
      <c r="S6" s="273"/>
      <c r="T6" s="1357"/>
      <c r="U6" s="12"/>
      <c r="V6" s="1174"/>
      <c r="W6" s="12"/>
      <c r="X6" s="1429"/>
      <c r="Y6" s="156"/>
      <c r="Z6" s="1175"/>
      <c r="AA6" s="12"/>
      <c r="AB6" s="1143"/>
      <c r="AC6" s="12"/>
      <c r="AD6" s="1143"/>
      <c r="AE6" s="169"/>
      <c r="AF6" s="1203"/>
      <c r="AG6" s="19"/>
      <c r="AH6" s="302"/>
      <c r="AI6" s="301"/>
      <c r="AJ6" s="1263"/>
      <c r="AK6" s="387"/>
      <c r="AL6" s="213"/>
      <c r="AM6" s="317"/>
      <c r="AN6" s="364"/>
      <c r="AO6" s="1419"/>
      <c r="AP6" s="365"/>
      <c r="AQ6" s="369"/>
      <c r="AR6" s="350"/>
      <c r="AS6" s="327"/>
      <c r="AT6" s="339"/>
      <c r="AU6" s="1467"/>
      <c r="AV6" s="1470"/>
      <c r="AW6" s="1468"/>
    </row>
    <row r="7" spans="1:50" ht="15" customHeight="1">
      <c r="A7" s="1151"/>
      <c r="B7" s="1145"/>
      <c r="C7" s="492" t="str">
        <f>'[1]3,4 курс'!$C$11</f>
        <v>Осн.елект.і МСТ</v>
      </c>
      <c r="D7" s="1360"/>
      <c r="E7" s="166" t="s">
        <v>83</v>
      </c>
      <c r="F7" s="1137"/>
      <c r="G7" s="166"/>
      <c r="H7" s="1137"/>
      <c r="J7" s="1137"/>
      <c r="K7" s="691" t="str">
        <f>'[2]3,4 курс'!$M$31</f>
        <v>Іноз. мова</v>
      </c>
      <c r="L7" s="1185"/>
      <c r="M7" s="251"/>
      <c r="N7" s="1137"/>
      <c r="O7" s="389"/>
      <c r="P7" s="1180"/>
      <c r="Q7" s="151" t="str">
        <f>'[2]3,4 курс'!S15</f>
        <v>Прогр.та ком.мод.</v>
      </c>
      <c r="R7" s="1180"/>
      <c r="S7" s="274"/>
      <c r="T7" s="1141"/>
      <c r="U7" s="166" t="str">
        <f>'[2]3,4 курс'!O51</f>
        <v>Фіз. виховання</v>
      </c>
      <c r="V7" s="1148"/>
      <c r="W7" s="190"/>
      <c r="X7" s="1148"/>
      <c r="Y7" s="197" t="s">
        <v>180</v>
      </c>
      <c r="Z7" s="1141"/>
      <c r="AA7" s="416" t="str">
        <f>'[1]3,4 курс'!AA75</f>
        <v>Буд. і обсл. верст.</v>
      </c>
      <c r="AB7" s="1137"/>
      <c r="AD7" s="1137"/>
      <c r="AE7" s="295"/>
      <c r="AF7" s="1137"/>
      <c r="AG7" s="151"/>
      <c r="AH7" s="303"/>
      <c r="AI7" s="212"/>
      <c r="AJ7" s="1137"/>
      <c r="AK7" s="390" t="str">
        <f>'[1]3,4 курс'!$AK$83</f>
        <v>Фіз.вих.</v>
      </c>
      <c r="AL7" s="632"/>
      <c r="AM7" s="631"/>
      <c r="AN7" s="1067"/>
      <c r="AO7" s="1420"/>
      <c r="AP7" s="1068"/>
      <c r="AQ7" s="1209"/>
      <c r="AR7" s="1367"/>
      <c r="AS7" s="1130" t="str">
        <f>'[4]3,4 курс'!AS51</f>
        <v>Осн.техн.рем.</v>
      </c>
      <c r="AT7" s="339"/>
      <c r="AU7" s="1462"/>
      <c r="AV7" s="1471"/>
      <c r="AW7" s="1392"/>
    </row>
    <row r="8" spans="1:50" ht="15" customHeight="1">
      <c r="A8" s="1151"/>
      <c r="B8" s="1145"/>
      <c r="C8" s="494" t="str">
        <f>$C$28</f>
        <v>Стрижак Б.В.</v>
      </c>
      <c r="D8" s="1360"/>
      <c r="E8" s="463" t="s">
        <v>51</v>
      </c>
      <c r="F8" s="1137"/>
      <c r="G8" s="15"/>
      <c r="H8" s="1137"/>
      <c r="J8" s="1137"/>
      <c r="K8" s="118" t="s">
        <v>16</v>
      </c>
      <c r="L8" s="1185"/>
      <c r="M8" s="251"/>
      <c r="N8" s="1137"/>
      <c r="O8" s="391"/>
      <c r="P8" s="1180"/>
      <c r="Q8" s="154" t="str">
        <f>'[2]3,4 курс'!S16</f>
        <v>Снігур І.В.</v>
      </c>
      <c r="R8" s="1180"/>
      <c r="S8" s="429" t="s">
        <v>153</v>
      </c>
      <c r="T8" s="1141"/>
      <c r="U8" s="15" t="str">
        <f>'[2]3,4 курс'!O52</f>
        <v>Гаркуль І.В.</v>
      </c>
      <c r="V8" s="1148"/>
      <c r="W8" s="191"/>
      <c r="X8" s="1148"/>
      <c r="Y8" s="393" t="s">
        <v>35</v>
      </c>
      <c r="Z8" s="1141"/>
      <c r="AA8" s="418" t="str">
        <f>'[1]3,4 курс'!AA76</f>
        <v>Пірковська В.М.</v>
      </c>
      <c r="AB8" s="1137"/>
      <c r="AD8" s="1137"/>
      <c r="AE8" s="296"/>
      <c r="AF8" s="1137"/>
      <c r="AG8" s="154"/>
      <c r="AH8" s="303"/>
      <c r="AI8" s="90"/>
      <c r="AJ8" s="1137"/>
      <c r="AK8" s="394" t="s">
        <v>37</v>
      </c>
      <c r="AL8" s="632"/>
      <c r="AM8" s="631"/>
      <c r="AN8" s="1064"/>
      <c r="AO8" s="1406"/>
      <c r="AP8" s="1065"/>
      <c r="AQ8" s="1209"/>
      <c r="AR8" s="1368"/>
      <c r="AS8" s="331" t="str">
        <f>'[4]3,4 курс'!AS52</f>
        <v>Попов Д.Г.</v>
      </c>
      <c r="AT8" s="339"/>
      <c r="AU8" s="1462"/>
      <c r="AV8" s="1471"/>
      <c r="AW8" s="1392"/>
    </row>
    <row r="9" spans="1:50" ht="15" customHeight="1">
      <c r="A9" s="1151"/>
      <c r="B9" s="1146"/>
      <c r="C9" s="465"/>
      <c r="D9" s="1361"/>
      <c r="E9" s="252"/>
      <c r="F9" s="1138"/>
      <c r="G9" s="123"/>
      <c r="H9" s="1138"/>
      <c r="I9" s="250"/>
      <c r="J9" s="1149"/>
      <c r="K9" s="192"/>
      <c r="L9" s="1188"/>
      <c r="M9" s="251"/>
      <c r="N9" s="1138"/>
      <c r="O9" s="95"/>
      <c r="P9" s="1181"/>
      <c r="Q9" s="192"/>
      <c r="R9" s="1181"/>
      <c r="S9" s="708" t="s">
        <v>42</v>
      </c>
      <c r="T9" s="1142"/>
      <c r="U9" s="22"/>
      <c r="V9" s="1149"/>
      <c r="W9" s="446"/>
      <c r="X9" s="1149"/>
      <c r="Y9" s="446"/>
      <c r="Z9" s="1138"/>
      <c r="AA9" s="24"/>
      <c r="AB9" s="1138"/>
      <c r="AD9" s="1138"/>
      <c r="AE9" s="22"/>
      <c r="AF9" s="1138"/>
      <c r="AG9" s="19"/>
      <c r="AH9" s="304"/>
      <c r="AI9" s="651"/>
      <c r="AJ9" s="1138"/>
      <c r="AK9" s="318"/>
      <c r="AL9" s="632"/>
      <c r="AM9" s="631"/>
      <c r="AN9" s="256"/>
      <c r="AO9" s="1115"/>
      <c r="AP9" s="663"/>
      <c r="AQ9" s="1210"/>
      <c r="AR9" s="1369"/>
      <c r="AS9" s="327"/>
      <c r="AT9" s="339"/>
      <c r="AU9" s="1464"/>
      <c r="AV9" s="1472"/>
      <c r="AW9" s="1469"/>
    </row>
    <row r="10" spans="1:50" ht="15" customHeight="1">
      <c r="A10" s="1151"/>
      <c r="B10" s="1335">
        <v>2</v>
      </c>
      <c r="C10" s="284"/>
      <c r="D10" s="1212"/>
      <c r="F10" s="1157"/>
      <c r="G10" s="395"/>
      <c r="H10" s="1157"/>
      <c r="J10" s="1182"/>
      <c r="K10" s="1445"/>
      <c r="L10" s="937"/>
      <c r="M10" s="938"/>
      <c r="N10" s="1198"/>
      <c r="O10" s="19"/>
      <c r="P10" s="1136"/>
      <c r="Q10" s="257"/>
      <c r="R10" s="1136"/>
      <c r="S10" s="275"/>
      <c r="T10" s="1140"/>
      <c r="U10" s="8"/>
      <c r="V10" s="1136"/>
      <c r="W10" s="8"/>
      <c r="X10" s="1147"/>
      <c r="Y10" s="452"/>
      <c r="Z10" s="1136"/>
      <c r="AA10" s="9"/>
      <c r="AB10" s="1136"/>
      <c r="AC10" s="298"/>
      <c r="AD10" s="1136"/>
      <c r="AE10" s="8"/>
      <c r="AF10" s="1160"/>
      <c r="AG10" s="397"/>
      <c r="AH10" s="313"/>
      <c r="AI10" s="181"/>
      <c r="AJ10" s="1264"/>
      <c r="AK10" s="1073" t="str">
        <f>$AA$31</f>
        <v>Основи філос. знань</v>
      </c>
      <c r="AL10" s="668"/>
      <c r="AM10" s="316"/>
      <c r="AN10" s="458" t="str">
        <f>'[1]3,4 курс'!$AN$59</f>
        <v>Осн.екон.теор.</v>
      </c>
      <c r="AO10" s="1421"/>
      <c r="AP10" s="458" t="str">
        <f>'[1]3,4 курс'!$AN$59</f>
        <v>Осн.екон.теор.</v>
      </c>
      <c r="AQ10" s="1383"/>
      <c r="AR10" s="1383"/>
      <c r="AS10" s="357"/>
      <c r="AT10" s="340"/>
      <c r="AU10" s="1465"/>
      <c r="AV10" s="1473"/>
      <c r="AW10" s="1391"/>
    </row>
    <row r="11" spans="1:50" ht="15" customHeight="1">
      <c r="A11" s="1151"/>
      <c r="B11" s="1177"/>
      <c r="C11" s="388" t="str">
        <f>'[1]3,4 курс'!C75</f>
        <v>Ел.осв.і опр.</v>
      </c>
      <c r="D11" s="1141"/>
      <c r="E11" s="400" t="str">
        <f>'[1]3,4 курс'!$C$15</f>
        <v>Фіз. виховання</v>
      </c>
      <c r="F11" s="1137"/>
      <c r="G11" s="400" t="str">
        <f>E91</f>
        <v>Ел. маш.і ап.</v>
      </c>
      <c r="H11" s="1137"/>
      <c r="I11" s="692" t="str">
        <f>'[2]3,4 курс'!M55</f>
        <v>Тех.мех.</v>
      </c>
      <c r="J11" s="1148"/>
      <c r="K11" s="190" t="str">
        <f>'[5]3,4 курси(2 зміна)'!$K$6</f>
        <v>Сист. ЧПС</v>
      </c>
      <c r="L11" s="693"/>
      <c r="M11" s="657" t="str">
        <f>'[2]3,4 курс'!M35</f>
        <v>КВП і осн.метрол.</v>
      </c>
      <c r="N11" s="1199"/>
      <c r="O11" s="223"/>
      <c r="P11" s="1141"/>
      <c r="Q11" s="16" t="str">
        <f>'[2]3,4 курс'!S35</f>
        <v>Двиг.А і Т</v>
      </c>
      <c r="R11" s="1137"/>
      <c r="S11" s="117" t="str">
        <f>'[2]3,4 курс'!U11</f>
        <v>Прогр.та ком.мод.</v>
      </c>
      <c r="T11" s="1141"/>
      <c r="U11" s="166" t="str">
        <f>'[2]3,4 курс'!$W$35</f>
        <v>Екон. підпр.</v>
      </c>
      <c r="V11" s="1137"/>
      <c r="W11" s="166"/>
      <c r="X11" s="1148"/>
      <c r="Y11" s="197" t="s">
        <v>181</v>
      </c>
      <c r="Z11" s="1137"/>
      <c r="AA11" s="16" t="str">
        <f>'[1]3,4 курс'!AA47</f>
        <v>Фіз.вих.</v>
      </c>
      <c r="AB11" s="1137"/>
      <c r="AC11" s="488" t="s">
        <v>192</v>
      </c>
      <c r="AD11" s="1137"/>
      <c r="AE11" s="295" t="s">
        <v>196</v>
      </c>
      <c r="AF11" s="1145"/>
      <c r="AG11" s="641"/>
      <c r="AH11" s="300"/>
      <c r="AI11" s="641" t="str">
        <f t="shared" ref="AI11:AI16" si="1">AG15</f>
        <v>Ох.праці в галузі</v>
      </c>
      <c r="AJ11" s="1145"/>
      <c r="AK11" s="540" t="s">
        <v>8</v>
      </c>
      <c r="AL11" s="632"/>
      <c r="AM11" s="631"/>
      <c r="AN11" s="1074" t="str">
        <f>'[1]3,4 курс'!$AN$60</f>
        <v>Тичкова Н.Б.</v>
      </c>
      <c r="AO11" s="631"/>
      <c r="AP11" s="1074" t="str">
        <f>'[1]3,4 курс'!$AN$60</f>
        <v>Тичкова Н.Б.</v>
      </c>
      <c r="AQ11" s="1368"/>
      <c r="AR11" s="1368"/>
      <c r="AS11" s="197" t="str">
        <f>'[4]3,4 курс'!AS38</f>
        <v>Орг. та план.п/п</v>
      </c>
      <c r="AT11" s="339"/>
      <c r="AU11" s="1462"/>
      <c r="AV11" s="1471"/>
      <c r="AW11" s="1392"/>
    </row>
    <row r="12" spans="1:50" ht="15" customHeight="1">
      <c r="A12" s="1151"/>
      <c r="B12" s="1177"/>
      <c r="C12" s="154" t="str">
        <f>'[1]3,4 курс'!C76</f>
        <v>Марштупа А.В.</v>
      </c>
      <c r="D12" s="1141"/>
      <c r="E12" s="15" t="s">
        <v>20</v>
      </c>
      <c r="F12" s="1137"/>
      <c r="G12" s="15" t="str">
        <f>E92</f>
        <v>Сахно Л.О.</v>
      </c>
      <c r="H12" s="1137"/>
      <c r="I12" s="694" t="str">
        <f>'[2]3,4 курс'!M56</f>
        <v>Красовський Р.В.</v>
      </c>
      <c r="J12" s="1148"/>
      <c r="K12" s="459" t="s">
        <v>85</v>
      </c>
      <c r="L12" s="695"/>
      <c r="M12" s="198" t="str">
        <f>'[2]3,4 курс'!M36</f>
        <v>Журавель М.М.</v>
      </c>
      <c r="N12" s="1199"/>
      <c r="O12" s="223"/>
      <c r="P12" s="1141"/>
      <c r="Q12" s="119" t="str">
        <f>'[2]3,4 курс'!S36</f>
        <v>Попов Д.Г.</v>
      </c>
      <c r="R12" s="1137"/>
      <c r="S12" s="19" t="str">
        <f>'[2]3,4 курс'!U12</f>
        <v>Снігур І.В.</v>
      </c>
      <c r="T12" s="1141"/>
      <c r="U12" s="167" t="str">
        <f>'[2]3,4 курс'!$W$36</f>
        <v>Тимків Ю.Є.</v>
      </c>
      <c r="V12" s="1137"/>
      <c r="W12" s="167"/>
      <c r="X12" s="1148"/>
      <c r="Y12" s="393" t="s">
        <v>35</v>
      </c>
      <c r="Z12" s="1137"/>
      <c r="AA12" s="15" t="str">
        <f>'[1]3,4 курс'!AA48</f>
        <v>Онопченко Н.В.</v>
      </c>
      <c r="AB12" s="1137"/>
      <c r="AC12" s="1050" t="s">
        <v>193</v>
      </c>
      <c r="AD12" s="1137"/>
      <c r="AE12" s="296" t="s">
        <v>17</v>
      </c>
      <c r="AF12" s="1145"/>
      <c r="AG12" s="660"/>
      <c r="AH12" s="300"/>
      <c r="AI12" s="407" t="str">
        <f t="shared" si="1"/>
        <v>Рольський М.Я.</v>
      </c>
      <c r="AJ12" s="1145"/>
      <c r="AK12" s="458" t="str">
        <f>'[1]3,4 курс'!$AN$59</f>
        <v>Осн.екон.теор.</v>
      </c>
      <c r="AL12" s="632"/>
      <c r="AM12" s="631"/>
      <c r="AN12" s="1073" t="str">
        <f>$AA$31</f>
        <v>Основи філос. знань</v>
      </c>
      <c r="AO12" s="631"/>
      <c r="AP12" s="1073" t="str">
        <f>$AA$31</f>
        <v>Основи філос. знань</v>
      </c>
      <c r="AQ12" s="1368"/>
      <c r="AR12" s="1368"/>
      <c r="AS12" s="173" t="str">
        <f>'[4]3,4 курс'!AS39</f>
        <v>Тимків Ю.Є.</v>
      </c>
      <c r="AT12" s="339"/>
      <c r="AU12" s="1462"/>
      <c r="AV12" s="1471"/>
      <c r="AW12" s="1392"/>
    </row>
    <row r="13" spans="1:50" ht="15" customHeight="1">
      <c r="A13" s="1151"/>
      <c r="B13" s="1178"/>
      <c r="C13" s="154"/>
      <c r="D13" s="1142"/>
      <c r="E13" s="164"/>
      <c r="F13" s="215"/>
      <c r="G13" s="164"/>
      <c r="H13" s="215"/>
      <c r="I13" s="250"/>
      <c r="J13" s="255"/>
      <c r="K13" s="1446"/>
      <c r="L13" s="656"/>
      <c r="M13" s="198"/>
      <c r="N13" s="1200"/>
      <c r="O13" s="939"/>
      <c r="P13" s="1142"/>
      <c r="Q13" s="166"/>
      <c r="R13" s="1138"/>
      <c r="S13" s="408"/>
      <c r="T13" s="1142"/>
      <c r="U13" s="650"/>
      <c r="V13" s="1138"/>
      <c r="W13" s="650"/>
      <c r="X13" s="1149"/>
      <c r="Y13" s="934"/>
      <c r="Z13" s="1138"/>
      <c r="AA13" s="23"/>
      <c r="AB13" s="1138"/>
      <c r="AC13" s="22"/>
      <c r="AD13" s="1138"/>
      <c r="AE13" s="22"/>
      <c r="AF13" s="1146"/>
      <c r="AG13" s="281"/>
      <c r="AH13" s="306"/>
      <c r="AI13" s="34"/>
      <c r="AJ13" s="1146"/>
      <c r="AK13" s="1074" t="str">
        <f>'[1]3,4 курс'!$AN$60</f>
        <v>Тичкова Н.Б.</v>
      </c>
      <c r="AL13" s="633"/>
      <c r="AM13" s="634"/>
      <c r="AN13" s="540" t="s">
        <v>8</v>
      </c>
      <c r="AO13" s="634"/>
      <c r="AP13" s="540" t="s">
        <v>8</v>
      </c>
      <c r="AQ13" s="1369"/>
      <c r="AR13" s="1369"/>
      <c r="AS13" s="358"/>
      <c r="AT13" s="341"/>
      <c r="AU13" s="1462"/>
      <c r="AV13" s="1472"/>
      <c r="AW13" s="1469"/>
    </row>
    <row r="14" spans="1:50" ht="15" customHeight="1">
      <c r="A14" s="1151"/>
      <c r="B14" s="1182">
        <v>3</v>
      </c>
      <c r="C14" s="170"/>
      <c r="D14" s="1157"/>
      <c r="E14" s="166"/>
      <c r="F14" s="1157"/>
      <c r="G14" s="166"/>
      <c r="H14" s="1157"/>
      <c r="I14" s="396"/>
      <c r="J14" s="1182"/>
      <c r="K14" s="942"/>
      <c r="L14" s="661"/>
      <c r="M14" s="170"/>
      <c r="N14" s="253"/>
      <c r="P14" s="1136"/>
      <c r="Q14" s="411"/>
      <c r="R14" s="1136"/>
      <c r="S14" s="658"/>
      <c r="T14" s="1184"/>
      <c r="U14" s="174"/>
      <c r="V14" s="1140"/>
      <c r="W14" s="174"/>
      <c r="X14" s="1176"/>
      <c r="Y14" s="190"/>
      <c r="Z14" s="1136"/>
      <c r="AA14" s="166"/>
      <c r="AB14" s="1136"/>
      <c r="AC14" s="166"/>
      <c r="AD14" s="1136"/>
      <c r="AE14" s="166"/>
      <c r="AF14" s="1162"/>
      <c r="AG14" s="664"/>
      <c r="AH14" s="313"/>
      <c r="AI14" s="5"/>
      <c r="AJ14" s="1168"/>
      <c r="AK14" s="412"/>
      <c r="AL14" s="668"/>
      <c r="AM14" s="316"/>
      <c r="AN14" s="335"/>
      <c r="AO14" s="316"/>
      <c r="AP14" s="323"/>
      <c r="AQ14" s="1383"/>
      <c r="AR14" s="1383"/>
      <c r="AS14" s="327"/>
      <c r="AT14" s="340"/>
      <c r="AU14" s="1466"/>
      <c r="AV14" s="1474"/>
      <c r="AW14" s="1393"/>
    </row>
    <row r="15" spans="1:50" ht="15" customHeight="1">
      <c r="A15" s="1151"/>
      <c r="B15" s="1148"/>
      <c r="C15" s="399" t="str">
        <f>'[1]3,4 курс'!C55</f>
        <v>Фіз. виховання</v>
      </c>
      <c r="D15" s="1137"/>
      <c r="E15" s="9" t="str">
        <f>'[1]3,4 курс'!E55</f>
        <v>Ел. маш.і ап.</v>
      </c>
      <c r="F15" s="1137"/>
      <c r="G15" s="166" t="s">
        <v>83</v>
      </c>
      <c r="H15" s="1137"/>
      <c r="I15" s="400" t="str">
        <f>'[1]3,4 курс'!$C$15</f>
        <v>Фіз. виховання</v>
      </c>
      <c r="J15" s="1148"/>
      <c r="K15" s="151" t="str">
        <f>'[2]3,4 курс'!G79</f>
        <v>Фіз. виховання</v>
      </c>
      <c r="L15" s="650"/>
      <c r="M15" s="940" t="str">
        <f>I11</f>
        <v>Тех.мех.</v>
      </c>
      <c r="N15" s="169"/>
      <c r="O15" s="197" t="str">
        <f>'[2]3,4 курс'!Q11</f>
        <v>Диф.рівняння</v>
      </c>
      <c r="P15" s="1137"/>
      <c r="Q15" s="834" t="s">
        <v>171</v>
      </c>
      <c r="R15" s="1137"/>
      <c r="S15" s="16" t="str">
        <f t="shared" ref="S15:S16" si="2">Q11</f>
        <v>Двиг.А і Т</v>
      </c>
      <c r="T15" s="1185"/>
      <c r="U15" s="641" t="str">
        <f t="shared" ref="U15:U16" si="3">S91</f>
        <v>Іноз. мова</v>
      </c>
      <c r="V15" s="1141"/>
      <c r="W15" s="641" t="str">
        <f t="shared" ref="W15:W16" si="4">U11</f>
        <v>Екон. підпр.</v>
      </c>
      <c r="X15" s="1177"/>
      <c r="Y15" s="487" t="str">
        <f>'[1]3,4 курс'!Y59</f>
        <v>ІЗВП</v>
      </c>
      <c r="Z15" s="1137"/>
      <c r="AA15" s="166" t="str">
        <f>'[1]3,4 курс'!AA27</f>
        <v>ТО верст. З ПУ</v>
      </c>
      <c r="AB15" s="1137"/>
      <c r="AC15" s="166" t="str">
        <f>'[1]3,4 курс'!AC46</f>
        <v>САПР</v>
      </c>
      <c r="AD15" s="1137"/>
      <c r="AE15" s="1067" t="s">
        <v>197</v>
      </c>
      <c r="AF15" s="1137"/>
      <c r="AG15" s="151" t="str">
        <f>'[4]3,4 курс'!AG87</f>
        <v>Ох.праці в галузі</v>
      </c>
      <c r="AH15" s="648"/>
      <c r="AI15" s="151" t="str">
        <f t="shared" si="1"/>
        <v>Основи філос. знань</v>
      </c>
      <c r="AJ15" s="1148"/>
      <c r="AK15" s="197" t="str">
        <f>'[1]3,4 курс'!AK7</f>
        <v>Експл.і рем. ЕУ</v>
      </c>
      <c r="AL15" s="632"/>
      <c r="AM15" s="631"/>
      <c r="AN15" s="197" t="str">
        <f>'[1]3,4 курс'!AN15</f>
        <v>Ел устаткування</v>
      </c>
      <c r="AO15" s="631"/>
      <c r="AP15" s="641" t="str">
        <f>'[1]3,4 курс'!AN15</f>
        <v>Ел устаткування</v>
      </c>
      <c r="AQ15" s="1368"/>
      <c r="AR15" s="1368"/>
      <c r="AS15" s="151" t="str">
        <f>'[4]3,4 курс'!AS59</f>
        <v>Осн.менедж.</v>
      </c>
      <c r="AT15" s="339"/>
      <c r="AU15" s="1462"/>
      <c r="AV15" s="1475" t="str">
        <f>'[4]3,4 курс'!AS18</f>
        <v>Діаг.тех.стану ав.</v>
      </c>
      <c r="AW15" s="1392"/>
    </row>
    <row r="16" spans="1:50" ht="15" customHeight="1">
      <c r="A16" s="1151"/>
      <c r="B16" s="1137"/>
      <c r="C16" s="173" t="str">
        <f>'[1]3,4 курс'!C56</f>
        <v>Онопченко Н.В.</v>
      </c>
      <c r="D16" s="1137"/>
      <c r="E16" s="167" t="str">
        <f>'[1]3,4 курс'!E56</f>
        <v>Сахно Л.О.</v>
      </c>
      <c r="F16" s="1137"/>
      <c r="G16" s="463" t="s">
        <v>51</v>
      </c>
      <c r="H16" s="1137"/>
      <c r="I16" s="15" t="s">
        <v>20</v>
      </c>
      <c r="J16" s="1148"/>
      <c r="K16" s="172" t="str">
        <f>'[2]3,4 курс'!G80</f>
        <v>Фінашкін  П.В.</v>
      </c>
      <c r="L16" s="667"/>
      <c r="M16" s="941" t="str">
        <f>I12</f>
        <v>Красовський Р.В.</v>
      </c>
      <c r="N16" s="232"/>
      <c r="O16" s="173" t="str">
        <f>'[2]3,4 курс'!Q12</f>
        <v>Русін О.О.</v>
      </c>
      <c r="P16" s="1137"/>
      <c r="Q16" s="437" t="s">
        <v>117</v>
      </c>
      <c r="R16" s="1137"/>
      <c r="S16" s="119" t="str">
        <f t="shared" si="2"/>
        <v>Попов Д.Г.</v>
      </c>
      <c r="T16" s="1185"/>
      <c r="U16" s="644" t="str">
        <f t="shared" si="3"/>
        <v>Діденко А.М.</v>
      </c>
      <c r="V16" s="1141"/>
      <c r="W16" s="644" t="str">
        <f t="shared" si="4"/>
        <v>Тимків Ю.Є.</v>
      </c>
      <c r="X16" s="1177"/>
      <c r="Y16" s="393" t="str">
        <f>'[1]3,4 курс'!Y60</f>
        <v>Сметанін О.Г.</v>
      </c>
      <c r="Z16" s="1137"/>
      <c r="AA16" s="167" t="str">
        <f>'[1]3,4 курс'!AA28</f>
        <v>Снігур І.В.</v>
      </c>
      <c r="AB16" s="1137"/>
      <c r="AC16" s="167" t="str">
        <f>'[1]3,4 курс'!AC47</f>
        <v>Лисенко О.О.</v>
      </c>
      <c r="AD16" s="1137"/>
      <c r="AE16" s="1066" t="s">
        <v>198</v>
      </c>
      <c r="AF16" s="1148"/>
      <c r="AG16" s="154" t="str">
        <f>'[4]3,4 курс'!AG88</f>
        <v>Рольський М.Я.</v>
      </c>
      <c r="AH16" s="648"/>
      <c r="AI16" s="154" t="str">
        <f t="shared" si="1"/>
        <v>Кириченко Н.І.</v>
      </c>
      <c r="AJ16" s="1148"/>
      <c r="AK16" s="419" t="str">
        <f>'[1]3,4 курс'!AK8</f>
        <v>Распутін Р.В.</v>
      </c>
      <c r="AL16" s="632"/>
      <c r="AM16" s="631"/>
      <c r="AN16" s="420" t="str">
        <f>'[1]3,4 курс'!AN16</f>
        <v>Добридень В.А.</v>
      </c>
      <c r="AO16" s="631"/>
      <c r="AP16" s="642" t="str">
        <f>'[1]3,4 курс'!AN16</f>
        <v>Добридень В.А.</v>
      </c>
      <c r="AQ16" s="1368"/>
      <c r="AR16" s="1368"/>
      <c r="AS16" s="352" t="str">
        <f>'[4]3,4 курс'!AS60</f>
        <v>Тимків Ю.Є.</v>
      </c>
      <c r="AT16" s="339"/>
      <c r="AU16" s="1462"/>
      <c r="AV16" s="1476" t="str">
        <f>'[4]3,4 курс'!AS19</f>
        <v>Поломаренко І. І.</v>
      </c>
      <c r="AW16" s="1392"/>
    </row>
    <row r="17" spans="1:49" ht="15" customHeight="1">
      <c r="A17" s="1151"/>
      <c r="B17" s="1138"/>
      <c r="C17" s="192"/>
      <c r="D17" s="1138"/>
      <c r="E17" s="165"/>
      <c r="F17" s="1138"/>
      <c r="G17" s="165"/>
      <c r="H17" s="1138"/>
      <c r="I17" s="22"/>
      <c r="J17" s="1149"/>
      <c r="K17" s="943"/>
      <c r="L17" s="632"/>
      <c r="M17" s="445"/>
      <c r="N17" s="254"/>
      <c r="O17" s="154"/>
      <c r="P17" s="1138"/>
      <c r="Q17" s="423"/>
      <c r="R17" s="1149"/>
      <c r="S17" s="424"/>
      <c r="T17" s="1186"/>
      <c r="U17" s="425" t="s">
        <v>16</v>
      </c>
      <c r="V17" s="1142"/>
      <c r="W17" s="425"/>
      <c r="X17" s="1178"/>
      <c r="Y17" s="191"/>
      <c r="Z17" s="1138"/>
      <c r="AA17" s="40"/>
      <c r="AB17" s="1138"/>
      <c r="AC17" s="1049"/>
      <c r="AD17" s="1137"/>
      <c r="AE17" s="1049"/>
      <c r="AF17" s="1149"/>
      <c r="AG17" s="426"/>
      <c r="AH17" s="216"/>
      <c r="AI17" s="98"/>
      <c r="AJ17" s="1149"/>
      <c r="AK17" s="427"/>
      <c r="AL17" s="633"/>
      <c r="AM17" s="634"/>
      <c r="AN17" s="324"/>
      <c r="AO17" s="634"/>
      <c r="AP17" s="662"/>
      <c r="AQ17" s="1369"/>
      <c r="AR17" s="1369"/>
      <c r="AS17" s="328"/>
      <c r="AT17" s="341"/>
      <c r="AU17" s="1462"/>
      <c r="AV17" s="1472"/>
      <c r="AW17" s="1469"/>
    </row>
    <row r="18" spans="1:49" ht="15" customHeight="1">
      <c r="A18" s="1151"/>
      <c r="B18" s="1212">
        <v>4</v>
      </c>
      <c r="C18" s="657"/>
      <c r="D18" s="1157"/>
      <c r="E18" s="166"/>
      <c r="F18" s="1157"/>
      <c r="G18" s="166"/>
      <c r="H18" s="1157"/>
      <c r="I18" s="410"/>
      <c r="J18" s="1182"/>
      <c r="K18" s="1447"/>
      <c r="L18" s="936"/>
      <c r="M18" s="170"/>
      <c r="N18" s="253"/>
      <c r="O18" s="280"/>
      <c r="P18" s="1176"/>
      <c r="Q18" s="151"/>
      <c r="R18" s="1176"/>
      <c r="S18" s="151"/>
      <c r="T18" s="1176"/>
      <c r="U18" s="151" t="str">
        <f>'[2]3,4 курс'!W51</f>
        <v>Тех.експл.авто.</v>
      </c>
      <c r="V18" s="1140"/>
      <c r="W18" s="151"/>
      <c r="X18" s="1176"/>
      <c r="Y18" s="467"/>
      <c r="Z18" s="1140"/>
      <c r="AB18" s="1147"/>
      <c r="AC18" s="1036"/>
      <c r="AD18" s="1052"/>
      <c r="AE18" s="645"/>
      <c r="AF18" s="1255"/>
      <c r="AG18" s="117"/>
      <c r="AH18" s="648"/>
      <c r="AI18" s="8"/>
      <c r="AJ18" s="1168"/>
      <c r="AK18" s="326"/>
      <c r="AL18" s="213"/>
      <c r="AM18" s="316"/>
      <c r="AN18" s="323"/>
      <c r="AO18" s="1396"/>
      <c r="AP18" s="323"/>
      <c r="AQ18" s="1383"/>
      <c r="AR18" s="1383"/>
      <c r="AS18" s="170"/>
      <c r="AT18" s="339"/>
      <c r="AU18" s="1461"/>
      <c r="AV18" s="1473"/>
      <c r="AW18" s="1391"/>
    </row>
    <row r="19" spans="1:49" ht="15" customHeight="1">
      <c r="A19" s="1151"/>
      <c r="B19" s="1141"/>
      <c r="D19" s="1137"/>
      <c r="E19" s="12"/>
      <c r="F19" s="1137"/>
      <c r="G19" s="400" t="str">
        <f>'[1]3,4 курс'!$C$15</f>
        <v>Фіз. виховання</v>
      </c>
      <c r="H19" s="1137"/>
      <c r="I19" s="12" t="str">
        <f>'[2]3,4 курс'!I51</f>
        <v>ВСТВ</v>
      </c>
      <c r="J19" s="1148"/>
      <c r="K19" s="262"/>
      <c r="L19" s="696"/>
      <c r="M19" s="944"/>
      <c r="N19" s="233"/>
      <c r="O19" s="935" t="str">
        <f>'[2]3,4 курс'!Q71</f>
        <v>Осн.прогр.</v>
      </c>
      <c r="P19" s="1177"/>
      <c r="Q19" s="197" t="str">
        <f t="shared" ref="Q19:Q20" si="5">O23</f>
        <v>Фіз. виховання</v>
      </c>
      <c r="R19" s="1177"/>
      <c r="S19" s="197" t="str">
        <f>$Q$19</f>
        <v>Фіз. виховання</v>
      </c>
      <c r="T19" s="1177"/>
      <c r="U19" s="154" t="str">
        <f>'[2]3,4 курс'!W52</f>
        <v>Поломаренко І.І.</v>
      </c>
      <c r="V19" s="1141"/>
      <c r="W19" s="46" t="str">
        <f>'[6]3,4 курси(2 зміна)'!$W$57</f>
        <v>Заг. елект.</v>
      </c>
      <c r="X19" s="1177"/>
      <c r="Y19" s="393"/>
      <c r="Z19" s="1141"/>
      <c r="AA19" s="188" t="s">
        <v>187</v>
      </c>
      <c r="AB19" s="1137"/>
      <c r="AC19" s="1257" t="str">
        <f>'[1]3,4 курс'!AC95</f>
        <v>Осн.правознавства</v>
      </c>
      <c r="AD19" s="1243"/>
      <c r="AE19" s="1490"/>
      <c r="AF19" s="1141"/>
      <c r="AG19" s="1123" t="str">
        <f>$AA$31</f>
        <v>Основи філос. знань</v>
      </c>
      <c r="AH19" s="648"/>
      <c r="AI19" s="166"/>
      <c r="AJ19" s="1137"/>
      <c r="AK19" s="1093" t="s">
        <v>203</v>
      </c>
      <c r="AL19" s="632"/>
      <c r="AM19" s="1111"/>
      <c r="AN19" s="1087" t="s">
        <v>201</v>
      </c>
      <c r="AO19" s="1113"/>
      <c r="AP19" s="1087" t="s">
        <v>201</v>
      </c>
      <c r="AQ19" s="1368"/>
      <c r="AR19" s="1368"/>
      <c r="AS19" s="359" t="s">
        <v>218</v>
      </c>
      <c r="AT19" s="339"/>
      <c r="AU19" s="1407"/>
      <c r="AV19" s="1477" t="str">
        <f t="shared" ref="AV19:AV20" si="6">AS7</f>
        <v>Осн.техн.рем.</v>
      </c>
      <c r="AW19" s="308"/>
    </row>
    <row r="20" spans="1:49" ht="15" customHeight="1">
      <c r="A20" s="1151"/>
      <c r="B20" s="1141"/>
      <c r="D20" s="1137"/>
      <c r="E20" s="15"/>
      <c r="F20" s="1137"/>
      <c r="G20" s="15" t="s">
        <v>20</v>
      </c>
      <c r="H20" s="1137"/>
      <c r="I20" s="15" t="str">
        <f>'[2]3,4 курс'!I52</f>
        <v>Пірковська В.М.</v>
      </c>
      <c r="J20" s="1148"/>
      <c r="K20" s="262"/>
      <c r="L20" s="697"/>
      <c r="M20" s="944"/>
      <c r="N20" s="234"/>
      <c r="O20" s="417" t="str">
        <f>'[2]3,4 курс'!Q72</f>
        <v>Сметанін О.Г.</v>
      </c>
      <c r="P20" s="1177"/>
      <c r="Q20" s="173" t="str">
        <f t="shared" si="5"/>
        <v>Фінашкін  П.В.</v>
      </c>
      <c r="R20" s="1177"/>
      <c r="S20" s="392" t="s">
        <v>37</v>
      </c>
      <c r="T20" s="1177"/>
      <c r="U20" s="170" t="str">
        <f>'[2]3,4 курс'!W99</f>
        <v>Авто.двиг.</v>
      </c>
      <c r="V20" s="1141"/>
      <c r="W20" s="441" t="s">
        <v>133</v>
      </c>
      <c r="X20" s="1177"/>
      <c r="Y20" s="151"/>
      <c r="Z20" s="1141"/>
      <c r="AA20" s="166" t="s">
        <v>188</v>
      </c>
      <c r="AB20" s="1137"/>
      <c r="AC20" s="1259" t="str">
        <f>'[1]3,4 курс'!AC96</f>
        <v>Новілова Т.Б.</v>
      </c>
      <c r="AD20" s="1260"/>
      <c r="AE20" s="1261"/>
      <c r="AF20" s="1137"/>
      <c r="AG20" s="1095" t="s">
        <v>8</v>
      </c>
      <c r="AH20" s="648"/>
      <c r="AI20" s="167"/>
      <c r="AJ20" s="1137"/>
      <c r="AK20" s="483" t="s">
        <v>51</v>
      </c>
      <c r="AL20" s="632"/>
      <c r="AM20" s="1111"/>
      <c r="AN20" s="483" t="s">
        <v>202</v>
      </c>
      <c r="AO20" s="1113"/>
      <c r="AP20" s="483" t="s">
        <v>202</v>
      </c>
      <c r="AQ20" s="1368"/>
      <c r="AR20" s="1368"/>
      <c r="AS20" s="154" t="s">
        <v>42</v>
      </c>
      <c r="AT20" s="339"/>
      <c r="AU20" s="1462"/>
      <c r="AV20" s="355" t="str">
        <f t="shared" si="6"/>
        <v>Попов Д.Г.</v>
      </c>
      <c r="AW20" s="1392"/>
    </row>
    <row r="21" spans="1:49" ht="15" customHeight="1">
      <c r="A21" s="1151"/>
      <c r="B21" s="1142"/>
      <c r="C21" s="165"/>
      <c r="D21" s="1138"/>
      <c r="E21" s="165"/>
      <c r="F21" s="1138"/>
      <c r="G21" s="218"/>
      <c r="H21" s="1138"/>
      <c r="I21" s="421"/>
      <c r="J21" s="1149"/>
      <c r="K21" s="1448"/>
      <c r="L21" s="698"/>
      <c r="M21" s="945"/>
      <c r="N21" s="254"/>
      <c r="P21" s="1178"/>
      <c r="Q21" s="430"/>
      <c r="R21" s="1142"/>
      <c r="S21" s="178"/>
      <c r="T21" s="1142"/>
      <c r="U21" s="709" t="str">
        <f>'[2]3,4 курс'!W100</f>
        <v>Попов Д.Г.</v>
      </c>
      <c r="V21" s="1142"/>
      <c r="W21" s="285"/>
      <c r="X21" s="1178"/>
      <c r="Y21" s="192"/>
      <c r="Z21" s="1178"/>
      <c r="AA21" s="478" t="s">
        <v>45</v>
      </c>
      <c r="AB21" s="1138"/>
      <c r="AC21" s="548"/>
      <c r="AD21" s="1051"/>
      <c r="AE21" s="1053"/>
      <c r="AF21" s="1138"/>
      <c r="AG21" s="219"/>
      <c r="AH21" s="648"/>
      <c r="AI21" s="98"/>
      <c r="AJ21" s="1138"/>
      <c r="AK21" s="320"/>
      <c r="AL21" s="633"/>
      <c r="AM21" s="1116"/>
      <c r="AN21" s="663"/>
      <c r="AO21" s="1114"/>
      <c r="AP21" s="663"/>
      <c r="AQ21" s="1369"/>
      <c r="AR21" s="1369"/>
      <c r="AS21" s="328"/>
      <c r="AT21" s="341"/>
      <c r="AU21" s="1462"/>
      <c r="AV21" s="1472"/>
      <c r="AW21" s="1469"/>
    </row>
    <row r="22" spans="1:49" ht="15" customHeight="1">
      <c r="A22" s="1151"/>
      <c r="B22" s="1212">
        <v>5</v>
      </c>
      <c r="C22" s="52"/>
      <c r="D22" s="51"/>
      <c r="E22" s="8"/>
      <c r="F22" s="220"/>
      <c r="G22" s="36"/>
      <c r="H22" s="51"/>
      <c r="I22" s="428"/>
      <c r="J22" s="1182"/>
      <c r="K22" s="1449"/>
      <c r="L22" s="699"/>
      <c r="M22" s="56"/>
      <c r="N22" s="1136"/>
      <c r="O22" s="170"/>
      <c r="P22" s="1147"/>
      <c r="Q22" s="190"/>
      <c r="R22" s="1143"/>
      <c r="S22" s="153"/>
      <c r="T22" s="1198"/>
      <c r="U22" s="660"/>
      <c r="V22" s="1140"/>
      <c r="W22" s="660"/>
      <c r="X22" s="1176"/>
      <c r="Y22" s="261"/>
      <c r="Z22" s="1147"/>
      <c r="AA22" s="351"/>
      <c r="AB22" s="1198"/>
      <c r="AC22" s="563"/>
      <c r="AD22" s="1052"/>
      <c r="AE22" s="17"/>
      <c r="AF22" s="1162"/>
      <c r="AG22" s="100"/>
      <c r="AH22" s="649"/>
      <c r="AI22" s="8"/>
      <c r="AJ22" s="1163"/>
      <c r="AK22" s="319"/>
      <c r="AL22" s="668"/>
      <c r="AM22" s="316"/>
      <c r="AN22" s="360"/>
      <c r="AO22" s="316"/>
      <c r="AP22" s="360"/>
      <c r="AQ22" s="1383"/>
      <c r="AR22" s="1383"/>
      <c r="AS22" s="329"/>
      <c r="AT22" s="340"/>
      <c r="AU22" s="1461"/>
      <c r="AV22" s="1473"/>
      <c r="AW22" s="1391"/>
    </row>
    <row r="23" spans="1:49" ht="15" customHeight="1">
      <c r="A23" s="1151"/>
      <c r="B23" s="1141"/>
      <c r="C23" s="166"/>
      <c r="D23" s="221"/>
      <c r="E23" s="2"/>
      <c r="F23" s="221"/>
      <c r="G23" s="222"/>
      <c r="H23" s="221"/>
      <c r="I23" s="388" t="s">
        <v>75</v>
      </c>
      <c r="J23" s="1137"/>
      <c r="K23" s="223"/>
      <c r="L23" s="224"/>
      <c r="M23" s="12"/>
      <c r="N23" s="1137"/>
      <c r="O23" s="657" t="str">
        <f>K15</f>
        <v>Фіз. виховання</v>
      </c>
      <c r="P23" s="1148"/>
      <c r="Q23" s="262"/>
      <c r="R23" s="1141"/>
      <c r="S23" s="658"/>
      <c r="T23" s="1199"/>
      <c r="U23" s="658"/>
      <c r="V23" s="1141"/>
      <c r="W23" s="117" t="str">
        <f t="shared" ref="W23:W24" si="7">U7</f>
        <v>Фіз. виховання</v>
      </c>
      <c r="X23" s="1141"/>
      <c r="Y23" s="2"/>
      <c r="Z23" s="1148"/>
      <c r="AA23" s="352"/>
      <c r="AB23" s="1199"/>
      <c r="AC23" s="1257" t="str">
        <f t="shared" ref="AC23" si="8">$Y$43</f>
        <v>Фіз. виховання</v>
      </c>
      <c r="AD23" s="1243"/>
      <c r="AE23" s="1258"/>
      <c r="AF23" s="1137"/>
      <c r="AG23" s="12"/>
      <c r="AH23" s="648"/>
      <c r="AI23" s="19"/>
      <c r="AJ23" s="1137"/>
      <c r="AK23" s="318"/>
      <c r="AL23" s="632"/>
      <c r="AM23" s="1111"/>
      <c r="AN23" s="662"/>
      <c r="AO23" s="631"/>
      <c r="AP23" s="662"/>
      <c r="AQ23" s="1368"/>
      <c r="AR23" s="1368"/>
      <c r="AS23" s="327"/>
      <c r="AT23" s="339"/>
      <c r="AU23" s="1462"/>
      <c r="AV23" s="1471"/>
      <c r="AW23" s="1392"/>
    </row>
    <row r="24" spans="1:49" ht="15" customHeight="1">
      <c r="A24" s="1151"/>
      <c r="B24" s="1141"/>
      <c r="C24" s="63"/>
      <c r="D24" s="221"/>
      <c r="E24" s="225"/>
      <c r="F24" s="221"/>
      <c r="G24" s="222"/>
      <c r="H24" s="221"/>
      <c r="I24" s="154" t="s">
        <v>6</v>
      </c>
      <c r="J24" s="1137"/>
      <c r="K24" s="223"/>
      <c r="L24" s="224"/>
      <c r="M24" s="12"/>
      <c r="N24" s="1137"/>
      <c r="O24" s="666" t="str">
        <f>K16</f>
        <v>Фінашкін  П.В.</v>
      </c>
      <c r="P24" s="1148"/>
      <c r="Q24" s="262"/>
      <c r="R24" s="1141"/>
      <c r="S24" s="270"/>
      <c r="T24" s="1199"/>
      <c r="U24" s="660"/>
      <c r="V24" s="1141"/>
      <c r="W24" s="118" t="str">
        <f t="shared" si="7"/>
        <v>Гаркуль І.В.</v>
      </c>
      <c r="X24" s="1141"/>
      <c r="Y24" s="2"/>
      <c r="Z24" s="1148"/>
      <c r="AA24" s="666"/>
      <c r="AB24" s="1199"/>
      <c r="AC24" s="1259" t="s">
        <v>176</v>
      </c>
      <c r="AD24" s="1243"/>
      <c r="AE24" s="1258"/>
      <c r="AF24" s="1137"/>
      <c r="AG24" s="19"/>
      <c r="AH24" s="648"/>
      <c r="AI24" s="12"/>
      <c r="AJ24" s="1137"/>
      <c r="AK24" s="318"/>
      <c r="AL24" s="632"/>
      <c r="AM24" s="1111"/>
      <c r="AN24" s="662"/>
      <c r="AO24" s="631"/>
      <c r="AP24" s="662"/>
      <c r="AQ24" s="1368"/>
      <c r="AR24" s="1368"/>
      <c r="AS24" s="327"/>
      <c r="AT24" s="339"/>
      <c r="AU24" s="1462"/>
      <c r="AV24" s="1471"/>
      <c r="AW24" s="1392"/>
    </row>
    <row r="25" spans="1:49" ht="15" customHeight="1" thickBot="1">
      <c r="A25" s="1152"/>
      <c r="B25" s="1170"/>
      <c r="C25" s="75"/>
      <c r="D25" s="74"/>
      <c r="E25" s="75"/>
      <c r="F25" s="226"/>
      <c r="G25" s="73"/>
      <c r="H25" s="74"/>
      <c r="I25" s="61"/>
      <c r="J25" s="1169"/>
      <c r="K25" s="268"/>
      <c r="L25" s="227"/>
      <c r="M25" s="264"/>
      <c r="N25" s="1192"/>
      <c r="O25" s="77"/>
      <c r="P25" s="1169"/>
      <c r="Q25" s="283"/>
      <c r="R25" s="1170"/>
      <c r="S25" s="276"/>
      <c r="T25" s="1334"/>
      <c r="U25" s="286"/>
      <c r="V25" s="1170"/>
      <c r="W25" s="286"/>
      <c r="X25" s="1170"/>
      <c r="Y25" s="1430"/>
      <c r="Z25" s="1221"/>
      <c r="AA25" s="1431"/>
      <c r="AB25" s="1262"/>
      <c r="AC25" s="1055"/>
      <c r="AD25" s="1054"/>
      <c r="AE25" s="1056"/>
      <c r="AF25" s="1139"/>
      <c r="AG25" s="86"/>
      <c r="AH25" s="311"/>
      <c r="AI25" s="1428"/>
      <c r="AJ25" s="1139"/>
      <c r="AK25" s="321"/>
      <c r="AL25" s="315"/>
      <c r="AM25" s="1112"/>
      <c r="AN25" s="662"/>
      <c r="AO25" s="639"/>
      <c r="AP25" s="1397"/>
      <c r="AQ25" s="1380"/>
      <c r="AR25" s="1380"/>
      <c r="AS25" s="330"/>
      <c r="AT25" s="342"/>
      <c r="AU25" s="1463"/>
      <c r="AV25" s="1478"/>
      <c r="AW25" s="1392"/>
    </row>
    <row r="26" spans="1:49" ht="15" customHeight="1" thickTop="1">
      <c r="A26" s="1318" t="s">
        <v>25</v>
      </c>
      <c r="B26" s="1143">
        <v>1</v>
      </c>
      <c r="D26" s="1143"/>
      <c r="E26" s="549"/>
      <c r="F26" s="1201"/>
      <c r="G26" s="166"/>
      <c r="H26" s="1174"/>
      <c r="I26" s="432"/>
      <c r="J26" s="1205"/>
      <c r="K26" s="433"/>
      <c r="L26" s="1204"/>
      <c r="M26" s="156"/>
      <c r="N26" s="1175"/>
      <c r="O26" s="166"/>
      <c r="P26" s="1174"/>
      <c r="Q26" s="263"/>
      <c r="R26" s="1174"/>
      <c r="S26" s="151"/>
      <c r="T26" s="1444"/>
      <c r="U26" s="175"/>
      <c r="V26" s="1265"/>
      <c r="W26" s="175"/>
      <c r="X26" s="1265"/>
      <c r="Y26" s="251"/>
      <c r="Z26" s="1333"/>
      <c r="AA26" s="151"/>
      <c r="AB26" s="1175"/>
      <c r="AC26" s="8"/>
      <c r="AD26" s="1143"/>
      <c r="AE26" s="8"/>
      <c r="AF26" s="1203"/>
      <c r="AG26" s="19"/>
      <c r="AH26" s="303"/>
      <c r="AI26" s="1087"/>
      <c r="AJ26" s="1256"/>
      <c r="AK26" s="118"/>
      <c r="AL26" s="651"/>
      <c r="AM26" s="303"/>
      <c r="AN26" s="1452"/>
      <c r="AO26" s="373"/>
      <c r="AP26" s="660"/>
      <c r="AQ26" s="651"/>
      <c r="AR26" s="651"/>
      <c r="AS26" s="331"/>
      <c r="AT26" s="343"/>
      <c r="AU26" s="1453"/>
      <c r="AV26" s="1475" t="str">
        <f>'[4]3,4 курс'!AS95</f>
        <v>Безп.дор.руху</v>
      </c>
      <c r="AW26" s="1398"/>
    </row>
    <row r="27" spans="1:49" ht="15" customHeight="1">
      <c r="A27" s="1151"/>
      <c r="B27" s="1137"/>
      <c r="C27" s="700" t="str">
        <f>'[1]3,4 курс'!$C$67</f>
        <v>Ел. маш.і ап.</v>
      </c>
      <c r="D27" s="1137"/>
      <c r="E27" s="371"/>
      <c r="F27" s="1199"/>
      <c r="G27" s="117" t="str">
        <f t="shared" ref="G27:G28" si="9">E31</f>
        <v>Осн.ел.приводу</v>
      </c>
      <c r="H27" s="1148"/>
      <c r="I27" s="435"/>
      <c r="J27" s="1185"/>
      <c r="K27" s="946" t="str">
        <f>'[2]3,4 курс'!K79</f>
        <v>Осн.філос.</v>
      </c>
      <c r="L27" s="1177"/>
      <c r="M27" s="436"/>
      <c r="N27" s="1141"/>
      <c r="O27" s="415" t="str">
        <f>'[2]3,4 курс'!Q79</f>
        <v>Іноз. мова</v>
      </c>
      <c r="P27" s="1137"/>
      <c r="Q27" s="258"/>
      <c r="R27" s="1148"/>
      <c r="S27" s="436"/>
      <c r="T27" s="1185"/>
      <c r="U27" s="658" t="str">
        <f>'[6]3,4 курси(2 зміна)'!$W$57</f>
        <v>Заг. елект.</v>
      </c>
      <c r="V27" s="1180"/>
      <c r="W27" s="46" t="s">
        <v>75</v>
      </c>
      <c r="X27" s="1180"/>
      <c r="Z27" s="1185"/>
      <c r="AA27" s="197" t="str">
        <f>'[1]3,4 курс'!AA95</f>
        <v>Осн.тех.машбуд.</v>
      </c>
      <c r="AB27" s="1141"/>
      <c r="AC27" s="166" t="str">
        <f t="shared" ref="AC27:AC28" si="10">AC15</f>
        <v>САПР</v>
      </c>
      <c r="AD27" s="1137"/>
      <c r="AE27" s="650"/>
      <c r="AF27" s="1137"/>
      <c r="AG27" s="151" t="s">
        <v>213</v>
      </c>
      <c r="AH27" s="303"/>
      <c r="AI27" s="407"/>
      <c r="AJ27" s="1141"/>
      <c r="AK27" s="197" t="s">
        <v>204</v>
      </c>
      <c r="AL27" s="632"/>
      <c r="AM27" s="1111"/>
      <c r="AN27" s="361" t="s">
        <v>206</v>
      </c>
      <c r="AO27" s="1113"/>
      <c r="AP27" s="361" t="s">
        <v>206</v>
      </c>
      <c r="AQ27" s="632"/>
      <c r="AR27" s="632"/>
      <c r="AS27" s="657" t="str">
        <f>'[4]3,4 курс'!AS51</f>
        <v>Осн.техн.рем.</v>
      </c>
      <c r="AT27" s="343"/>
      <c r="AU27" s="1453"/>
      <c r="AV27" s="1479" t="str">
        <f>'[4]3,4 курс'!AS96</f>
        <v>Рольський М.Я.</v>
      </c>
      <c r="AW27" s="1394"/>
    </row>
    <row r="28" spans="1:49" ht="15" customHeight="1">
      <c r="A28" s="1151"/>
      <c r="B28" s="1137"/>
      <c r="C28" s="702" t="s">
        <v>117</v>
      </c>
      <c r="D28" s="1137"/>
      <c r="E28" s="371"/>
      <c r="F28" s="1199"/>
      <c r="G28" s="438" t="str">
        <f t="shared" si="9"/>
        <v>Дишлюк С.І.</v>
      </c>
      <c r="H28" s="1148"/>
      <c r="I28" s="439"/>
      <c r="J28" s="1185"/>
      <c r="K28" s="947" t="str">
        <f>'[2]3,4 курс'!K80</f>
        <v>Кириченко Н.І.</v>
      </c>
      <c r="L28" s="1177"/>
      <c r="M28" s="440"/>
      <c r="N28" s="1141"/>
      <c r="O28" s="417" t="str">
        <f>'[2]3,4 курс'!Q80</f>
        <v>Бєлашова А.В.</v>
      </c>
      <c r="P28" s="1137"/>
      <c r="Q28" s="258"/>
      <c r="R28" s="1148"/>
      <c r="S28" s="173"/>
      <c r="T28" s="1185"/>
      <c r="U28" s="201" t="s">
        <v>133</v>
      </c>
      <c r="V28" s="1180"/>
      <c r="W28" s="441" t="s">
        <v>24</v>
      </c>
      <c r="X28" s="1180"/>
      <c r="Z28" s="1185"/>
      <c r="AA28" s="442" t="str">
        <f>'[1]3,4 курс'!AA96</f>
        <v>Золотарьов І.А.</v>
      </c>
      <c r="AB28" s="1141"/>
      <c r="AC28" s="167" t="str">
        <f t="shared" si="10"/>
        <v>Лисенко О.О.</v>
      </c>
      <c r="AD28" s="1137"/>
      <c r="AE28" s="1"/>
      <c r="AF28" s="1137"/>
      <c r="AG28" s="154" t="s">
        <v>214</v>
      </c>
      <c r="AH28" s="303"/>
      <c r="AI28" s="1427"/>
      <c r="AJ28" s="1141"/>
      <c r="AK28" s="393" t="s">
        <v>205</v>
      </c>
      <c r="AL28" s="632"/>
      <c r="AM28" s="1111"/>
      <c r="AN28" s="1088" t="s">
        <v>207</v>
      </c>
      <c r="AO28" s="1113"/>
      <c r="AP28" s="1088" t="s">
        <v>207</v>
      </c>
      <c r="AQ28" s="632"/>
      <c r="AR28" s="632"/>
      <c r="AS28" s="154" t="str">
        <f>'[4]3,4 курс'!AS52</f>
        <v>Попов Д.Г.</v>
      </c>
      <c r="AT28" s="343"/>
      <c r="AU28" s="1453"/>
      <c r="AV28" s="1480" t="str">
        <f>'[4]3,4 курс'!AS31</f>
        <v>Охор.пр. в ав.гал.</v>
      </c>
      <c r="AW28" s="1394"/>
    </row>
    <row r="29" spans="1:49" ht="15" customHeight="1">
      <c r="A29" s="1151"/>
      <c r="B29" s="1138"/>
      <c r="D29" s="1138"/>
      <c r="E29" s="372"/>
      <c r="F29" s="1200"/>
      <c r="G29" s="444"/>
      <c r="H29" s="1149"/>
      <c r="I29" s="445"/>
      <c r="J29" s="1186"/>
      <c r="K29" s="446"/>
      <c r="L29" s="1178"/>
      <c r="M29" s="172"/>
      <c r="N29" s="1142"/>
      <c r="O29" s="422" t="s">
        <v>16</v>
      </c>
      <c r="P29" s="1138"/>
      <c r="Q29" s="258"/>
      <c r="R29" s="1149"/>
      <c r="S29" s="447"/>
      <c r="T29" s="1186"/>
      <c r="U29" s="281"/>
      <c r="V29" s="1181"/>
      <c r="W29" s="448"/>
      <c r="X29" s="1181"/>
      <c r="Z29" s="1186"/>
      <c r="AA29" s="449"/>
      <c r="AB29" s="1142"/>
      <c r="AC29" s="22"/>
      <c r="AD29" s="1138"/>
      <c r="AE29" s="22"/>
      <c r="AF29" s="1138"/>
      <c r="AG29" s="19"/>
      <c r="AH29" s="304"/>
      <c r="AI29" s="480"/>
      <c r="AJ29" s="1142"/>
      <c r="AK29" s="318"/>
      <c r="AL29" s="633"/>
      <c r="AM29" s="1116"/>
      <c r="AN29" s="663"/>
      <c r="AO29" s="1114"/>
      <c r="AP29" s="662"/>
      <c r="AQ29" s="633"/>
      <c r="AR29" s="633"/>
      <c r="AS29" s="332"/>
      <c r="AT29" s="344"/>
      <c r="AU29" s="1453"/>
      <c r="AV29" s="1479" t="str">
        <f>'[4]3,4 курс'!AS32</f>
        <v>Рольський М. Я.</v>
      </c>
      <c r="AW29" s="1487"/>
    </row>
    <row r="30" spans="1:49" ht="15" customHeight="1">
      <c r="A30" s="1151"/>
      <c r="B30" s="1136">
        <v>2</v>
      </c>
      <c r="C30" s="451"/>
      <c r="D30" s="1136"/>
      <c r="E30" s="298"/>
      <c r="F30" s="1136"/>
      <c r="G30" s="166"/>
      <c r="H30" s="1136"/>
      <c r="I30" s="12"/>
      <c r="J30" s="265"/>
      <c r="K30" s="452"/>
      <c r="L30" s="1147"/>
      <c r="M30" s="170"/>
      <c r="N30" s="1140"/>
      <c r="O30" s="453"/>
      <c r="P30" s="1140"/>
      <c r="Q30" s="454"/>
      <c r="R30" s="1147"/>
      <c r="S30" s="151"/>
      <c r="T30" s="1140"/>
      <c r="U30" s="223"/>
      <c r="V30" s="1179"/>
      <c r="W30" s="223"/>
      <c r="X30" s="1179"/>
      <c r="Y30" s="909" t="s">
        <v>182</v>
      </c>
      <c r="Z30" s="1140"/>
      <c r="AA30" s="12"/>
      <c r="AB30" s="1136"/>
      <c r="AC30" s="166"/>
      <c r="AD30" s="1136"/>
      <c r="AE30" s="13"/>
      <c r="AF30" s="1254"/>
      <c r="AG30" s="467"/>
      <c r="AH30" s="310"/>
      <c r="AI30" s="43"/>
      <c r="AJ30" s="1160"/>
      <c r="AK30" s="645"/>
      <c r="AL30" s="651"/>
      <c r="AM30" s="303"/>
      <c r="AN30" s="154"/>
      <c r="AO30" s="300"/>
      <c r="AP30" s="1418"/>
      <c r="AQ30" s="651"/>
      <c r="AR30" s="651"/>
      <c r="AS30" s="331"/>
      <c r="AT30" s="343"/>
      <c r="AU30" s="1454"/>
      <c r="AV30" s="1481"/>
      <c r="AW30" s="1394"/>
    </row>
    <row r="31" spans="1:49" ht="15" customHeight="1">
      <c r="A31" s="1151"/>
      <c r="B31" s="1137"/>
      <c r="C31" s="388" t="s">
        <v>81</v>
      </c>
      <c r="D31" s="1137"/>
      <c r="E31" s="117" t="str">
        <f>'[1]3,4 курс'!E27</f>
        <v>Осн.ел.приводу</v>
      </c>
      <c r="F31" s="1137"/>
      <c r="G31" s="197" t="s">
        <v>48</v>
      </c>
      <c r="H31" s="1137"/>
      <c r="I31" s="9" t="str">
        <f>'[2]3,4 курс'!I59</f>
        <v>ООМ та І</v>
      </c>
      <c r="J31" s="266"/>
      <c r="K31" s="190" t="str">
        <f>'[2]3,4 курс'!K91</f>
        <v>Тех.мех.</v>
      </c>
      <c r="L31" s="1148"/>
      <c r="M31" s="151" t="str">
        <f>$K$7</f>
        <v>Іноз. мова</v>
      </c>
      <c r="N31" s="1141"/>
      <c r="O31" s="455" t="str">
        <f>'[2]3,4 курс'!Q39</f>
        <v>Чис.методи</v>
      </c>
      <c r="P31" s="1141"/>
      <c r="Q31" s="188" t="str">
        <f>'[2]3,4 курс'!W71</f>
        <v>Культорологія</v>
      </c>
      <c r="R31" s="1148"/>
      <c r="S31" s="197" t="str">
        <f>S67</f>
        <v>Основи ел. мікр.ел.</v>
      </c>
      <c r="T31" s="1141"/>
      <c r="U31" s="456" t="str">
        <f>'[2]3,4 курс'!W51</f>
        <v>Тех.експл.авто.</v>
      </c>
      <c r="V31" s="1180"/>
      <c r="W31" s="456" t="str">
        <f t="shared" ref="W31:W32" si="11">U35</f>
        <v>Авто.двиг.</v>
      </c>
      <c r="X31" s="1180"/>
      <c r="Y31" s="447" t="s">
        <v>183</v>
      </c>
      <c r="Z31" s="1141"/>
      <c r="AA31" s="416" t="str">
        <f>'[1]3,4 курс'!$AP$67</f>
        <v>Основи філос. знань</v>
      </c>
      <c r="AB31" s="1137"/>
      <c r="AC31" s="488" t="s">
        <v>192</v>
      </c>
      <c r="AD31" s="1137"/>
      <c r="AE31" s="652" t="str">
        <f>'[1]3,4 курс'!AE51</f>
        <v>ТО та рем</v>
      </c>
      <c r="AF31" s="1148"/>
      <c r="AG31" s="292" t="str">
        <f>'[4]3,4 курс'!$AI$31</f>
        <v>Ел. та мікропр.сис.</v>
      </c>
      <c r="AH31" s="1105"/>
      <c r="AI31" s="125" t="str">
        <f t="shared" ref="AI31:AI32" si="12">AG35</f>
        <v>Екон.підп.</v>
      </c>
      <c r="AJ31" s="1145"/>
      <c r="AK31" s="458" t="str">
        <f>'[1]3,4 курс'!AK15</f>
        <v>Електротехнології</v>
      </c>
      <c r="AL31" s="632"/>
      <c r="AM31" s="631"/>
      <c r="AN31" s="458" t="str">
        <f>'[1]3,4 курс'!AN7</f>
        <v>Екон.і орг. ЕСП</v>
      </c>
      <c r="AO31" s="1113"/>
      <c r="AP31" s="1068" t="str">
        <f t="shared" ref="AP31:AP32" si="13">AN31</f>
        <v>Екон.і орг. ЕСП</v>
      </c>
      <c r="AQ31" s="632"/>
      <c r="AR31" s="632"/>
      <c r="AS31" s="151" t="str">
        <f>'[4]3,4 курс'!AS95</f>
        <v>Безп.дор.руху</v>
      </c>
      <c r="AT31" s="343"/>
      <c r="AU31" s="1453"/>
      <c r="AV31" s="1481" t="str">
        <f>$AI$15</f>
        <v>Основи філос. знань</v>
      </c>
      <c r="AW31" s="1394"/>
    </row>
    <row r="32" spans="1:49" ht="15" customHeight="1">
      <c r="A32" s="1151"/>
      <c r="B32" s="1137"/>
      <c r="C32" s="173" t="s">
        <v>19</v>
      </c>
      <c r="D32" s="1137"/>
      <c r="E32" s="438" t="str">
        <f>'[1]3,4 курс'!E28</f>
        <v>Дишлюк С.І.</v>
      </c>
      <c r="F32" s="1137"/>
      <c r="G32" s="392" t="s">
        <v>49</v>
      </c>
      <c r="H32" s="1137"/>
      <c r="I32" s="167" t="str">
        <f>'[2]3,4 курс'!I60</f>
        <v>Красовський Р.В.</v>
      </c>
      <c r="J32" s="267"/>
      <c r="K32" s="459" t="str">
        <f>'[2]3,4 курс'!K92</f>
        <v>Лисенко О.О.</v>
      </c>
      <c r="L32" s="1148"/>
      <c r="M32" s="154" t="s">
        <v>27</v>
      </c>
      <c r="N32" s="1141"/>
      <c r="O32" s="460" t="str">
        <f>'[2]3,4 курс'!Q40</f>
        <v>Русін О.О.</v>
      </c>
      <c r="P32" s="1141"/>
      <c r="Q32" s="461" t="str">
        <f>'[2]3,4 курс'!W72</f>
        <v>Тесленко Т.Г.</v>
      </c>
      <c r="R32" s="1148"/>
      <c r="S32" s="173" t="str">
        <f>S68</f>
        <v>Марштупа А.В.</v>
      </c>
      <c r="T32" s="1141"/>
      <c r="U32" s="173" t="str">
        <f>'[2]3,4 курс'!W52</f>
        <v>Поломаренко І.І.</v>
      </c>
      <c r="V32" s="1180"/>
      <c r="W32" s="173" t="str">
        <f t="shared" si="11"/>
        <v>Попов Д.Г.</v>
      </c>
      <c r="X32" s="1180"/>
      <c r="Y32" s="1032" t="str">
        <f>Y15</f>
        <v>ІЗВП</v>
      </c>
      <c r="Z32" s="1141"/>
      <c r="AA32" s="418" t="s">
        <v>36</v>
      </c>
      <c r="AB32" s="1137"/>
      <c r="AC32" s="1050" t="s">
        <v>193</v>
      </c>
      <c r="AD32" s="1137"/>
      <c r="AE32" s="651" t="str">
        <f>'[1]3,4 курс'!AE52</f>
        <v>Золотарьов І.А.</v>
      </c>
      <c r="AF32" s="1148"/>
      <c r="AG32" s="172" t="s">
        <v>215</v>
      </c>
      <c r="AH32" s="1105"/>
      <c r="AI32" s="462" t="str">
        <f t="shared" si="12"/>
        <v>Тичкова Н.Б.</v>
      </c>
      <c r="AJ32" s="1145"/>
      <c r="AK32" s="1091" t="str">
        <f>'[1]3,4 курс'!AK16</f>
        <v>Марштупа А.В.</v>
      </c>
      <c r="AL32" s="632"/>
      <c r="AM32" s="631"/>
      <c r="AN32" s="642" t="str">
        <f>'[1]3,4 курс'!AN8</f>
        <v>Висоцький С.П.</v>
      </c>
      <c r="AO32" s="1113"/>
      <c r="AP32" s="1414" t="str">
        <f t="shared" si="13"/>
        <v>Висоцький С.П.</v>
      </c>
      <c r="AQ32" s="632"/>
      <c r="AR32" s="632"/>
      <c r="AS32" s="154" t="str">
        <f>'[4]3,4 курс'!AS96</f>
        <v>Рольський М.Я.</v>
      </c>
      <c r="AT32" s="343"/>
      <c r="AU32" s="1453"/>
      <c r="AV32" s="1476" t="s">
        <v>36</v>
      </c>
      <c r="AW32" s="1394"/>
    </row>
    <row r="33" spans="1:49" ht="15" customHeight="1">
      <c r="A33" s="1151"/>
      <c r="B33" s="1138"/>
      <c r="C33" s="463"/>
      <c r="D33" s="1138"/>
      <c r="E33" s="444"/>
      <c r="F33" s="1138"/>
      <c r="G33" s="22"/>
      <c r="H33" s="1138"/>
      <c r="I33" s="49"/>
      <c r="J33" s="231"/>
      <c r="K33" s="464"/>
      <c r="L33" s="1149"/>
      <c r="M33" s="465"/>
      <c r="N33" s="1142"/>
      <c r="O33" s="466"/>
      <c r="P33" s="1142"/>
      <c r="Q33" s="12"/>
      <c r="R33" s="1149"/>
      <c r="S33" s="192"/>
      <c r="T33" s="1178"/>
      <c r="U33" s="426"/>
      <c r="V33" s="1181"/>
      <c r="W33" s="426"/>
      <c r="X33" s="1181"/>
      <c r="Y33" s="1031" t="str">
        <f>Y16</f>
        <v>Сметанін О.Г.</v>
      </c>
      <c r="Z33" s="1142"/>
      <c r="AA33" s="12"/>
      <c r="AB33" s="1138"/>
      <c r="AC33" s="32"/>
      <c r="AD33" s="1138"/>
      <c r="AE33" s="45"/>
      <c r="AF33" s="1149"/>
      <c r="AG33" s="192"/>
      <c r="AH33" s="304"/>
      <c r="AI33" s="651"/>
      <c r="AJ33" s="1146"/>
      <c r="AK33" s="1415"/>
      <c r="AL33" s="633"/>
      <c r="AM33" s="634"/>
      <c r="AN33" s="662"/>
      <c r="AO33" s="1115"/>
      <c r="AP33" s="1415"/>
      <c r="AQ33" s="633"/>
      <c r="AR33" s="633"/>
      <c r="AS33" s="331"/>
      <c r="AT33" s="344"/>
      <c r="AU33" s="1453"/>
      <c r="AV33" s="1485"/>
      <c r="AW33" s="1487"/>
    </row>
    <row r="34" spans="1:49" ht="15" customHeight="1">
      <c r="A34" s="1151"/>
      <c r="B34" s="1147">
        <v>3</v>
      </c>
      <c r="C34" s="467"/>
      <c r="D34" s="1140"/>
      <c r="E34" s="166"/>
      <c r="F34" s="1136"/>
      <c r="G34" s="166"/>
      <c r="H34" s="1136"/>
      <c r="I34" s="468"/>
      <c r="J34" s="229"/>
      <c r="K34" s="469"/>
      <c r="L34" s="1147"/>
      <c r="M34" s="151"/>
      <c r="N34" s="1140"/>
      <c r="O34" s="12"/>
      <c r="P34" s="1144"/>
      <c r="Q34" s="272"/>
      <c r="R34" s="1184"/>
      <c r="S34" s="151"/>
      <c r="T34" s="1176"/>
      <c r="U34" s="117"/>
      <c r="V34" s="1179"/>
      <c r="W34" s="117"/>
      <c r="X34" s="1179"/>
      <c r="Y34" s="170"/>
      <c r="Z34" s="1184"/>
      <c r="AA34" s="174"/>
      <c r="AB34" s="1140"/>
      <c r="AC34" s="8"/>
      <c r="AD34" s="1136"/>
      <c r="AE34" s="166"/>
      <c r="AF34" s="1254"/>
      <c r="AG34" s="191"/>
      <c r="AH34" s="303"/>
      <c r="AI34" s="645"/>
      <c r="AJ34" s="1255"/>
      <c r="AK34" s="118"/>
      <c r="AL34" s="651"/>
      <c r="AM34" s="303"/>
      <c r="AN34" s="471"/>
      <c r="AO34" s="325"/>
      <c r="AP34" s="412"/>
      <c r="AQ34" s="651"/>
      <c r="AR34" s="651"/>
      <c r="AS34" s="284"/>
      <c r="AT34" s="343"/>
      <c r="AU34" s="1460"/>
      <c r="AV34" s="1482"/>
      <c r="AW34" s="1395"/>
    </row>
    <row r="35" spans="1:49" ht="15" customHeight="1">
      <c r="A35" s="1151"/>
      <c r="B35" s="1148"/>
      <c r="C35" s="197" t="s">
        <v>149</v>
      </c>
      <c r="D35" s="1141"/>
      <c r="E35" s="197" t="s">
        <v>48</v>
      </c>
      <c r="F35" s="1137"/>
      <c r="G35" s="166" t="str">
        <f t="shared" ref="G35:G36" si="14">E39</f>
        <v>Осн.пром.елект.</v>
      </c>
      <c r="H35" s="1137"/>
      <c r="I35" s="117" t="str">
        <f t="shared" ref="I35:I36" si="15">G75</f>
        <v>Іноз. мова</v>
      </c>
      <c r="J35" s="168"/>
      <c r="K35" s="657" t="str">
        <f>'[2]3,4 курс'!K75</f>
        <v>ООМ та І</v>
      </c>
      <c r="L35" s="1137"/>
      <c r="M35" s="701" t="str">
        <f t="shared" ref="M35:M36" si="16">K27</f>
        <v>Осн.філос.</v>
      </c>
      <c r="N35" s="1137"/>
      <c r="O35" s="16" t="str">
        <f>'[2]3,4 курс'!Q31</f>
        <v>Дискр.математ.</v>
      </c>
      <c r="P35" s="1145"/>
      <c r="Q35" s="472" t="s">
        <v>152</v>
      </c>
      <c r="R35" s="1185"/>
      <c r="S35" s="197" t="str">
        <f t="shared" ref="S35:S36" si="17">Q31</f>
        <v>Культорологія</v>
      </c>
      <c r="T35" s="1177"/>
      <c r="U35" s="151" t="str">
        <f>'[2]3,4 курс'!W31</f>
        <v>Авто.двиг.</v>
      </c>
      <c r="V35" s="1180"/>
      <c r="W35" s="151" t="str">
        <f t="shared" ref="W35:W36" si="18">U31</f>
        <v>Тех.експл.авто.</v>
      </c>
      <c r="X35" s="1180"/>
      <c r="Y35" s="197" t="s">
        <v>184</v>
      </c>
      <c r="Z35" s="1185"/>
      <c r="AA35" s="416" t="str">
        <f>AA7</f>
        <v>Буд. і обсл. верст.</v>
      </c>
      <c r="AB35" s="1141"/>
      <c r="AC35" s="188" t="str">
        <f>'[1]3,4 курс'!AC91</f>
        <v>Тех.машбуд.</v>
      </c>
      <c r="AD35" s="1137"/>
      <c r="AE35" s="650" t="str">
        <f>'[1]3,4 курс'!AE75</f>
        <v>Техн.обр.мат-ів</v>
      </c>
      <c r="AF35" s="1137"/>
      <c r="AG35" s="125" t="str">
        <f>'[4]3,4 курс'!AG51</f>
        <v>Екон.підп.</v>
      </c>
      <c r="AH35" s="303"/>
      <c r="AI35" s="457" t="str">
        <f>'[4]3,4 курс'!$AI$31</f>
        <v>Ел. та мікропр.сис.</v>
      </c>
      <c r="AJ35" s="1141"/>
      <c r="AK35" s="390" t="s">
        <v>208</v>
      </c>
      <c r="AL35" s="632"/>
      <c r="AM35" s="631"/>
      <c r="AN35" s="1075" t="s">
        <v>209</v>
      </c>
      <c r="AO35" s="1416"/>
      <c r="AP35" s="197" t="str">
        <f t="shared" ref="AP35:AP36" si="19">AN35</f>
        <v>Надійність Е.П.</v>
      </c>
      <c r="AQ35" s="632"/>
      <c r="AR35" s="632"/>
      <c r="AS35" s="359" t="str">
        <f>'[4]3,4 курс'!AS31</f>
        <v>Охор.пр. в ав.гал.</v>
      </c>
      <c r="AT35" s="343"/>
      <c r="AU35" s="1453"/>
      <c r="AV35" s="1476" t="str">
        <f>'[4]3,4 курс'!$AS$55</f>
        <v>Аавтом.перевез.</v>
      </c>
      <c r="AW35" s="1394"/>
    </row>
    <row r="36" spans="1:49" ht="15" customHeight="1">
      <c r="A36" s="1151"/>
      <c r="B36" s="1148"/>
      <c r="C36" s="601" t="str">
        <f>'[1]3,4 курс'!$C$40</f>
        <v>Журавель М.М.</v>
      </c>
      <c r="D36" s="1141"/>
      <c r="E36" s="392" t="s">
        <v>49</v>
      </c>
      <c r="F36" s="1137"/>
      <c r="G36" s="463" t="str">
        <f t="shared" si="14"/>
        <v>Мірошніченко В.Л.</v>
      </c>
      <c r="H36" s="1137"/>
      <c r="I36" s="473" t="str">
        <f t="shared" si="15"/>
        <v>Бєлашова А.В.</v>
      </c>
      <c r="J36" s="168"/>
      <c r="K36" s="666" t="str">
        <f>'[2]3,4 курс'!K76</f>
        <v>Красовський Р.В.</v>
      </c>
      <c r="L36" s="1137"/>
      <c r="M36" s="703" t="str">
        <f t="shared" si="16"/>
        <v>Кириченко Н.І.</v>
      </c>
      <c r="N36" s="1137"/>
      <c r="O36" s="15" t="str">
        <f>'[2]3,4 курс'!Q32</f>
        <v>Русін О.О.</v>
      </c>
      <c r="P36" s="1145"/>
      <c r="Q36" s="643" t="str">
        <f>'[2]3,4 курс'!I40</f>
        <v>Лисенко О.О.</v>
      </c>
      <c r="R36" s="1185"/>
      <c r="S36" s="474" t="str">
        <f t="shared" si="17"/>
        <v>Тесленко Т.Г.</v>
      </c>
      <c r="T36" s="1177"/>
      <c r="U36" s="154" t="str">
        <f>'[2]3,4 курс'!W32</f>
        <v>Попов Д.Г.</v>
      </c>
      <c r="V36" s="1180"/>
      <c r="W36" s="154" t="str">
        <f t="shared" si="18"/>
        <v>Поломаренко І.І.</v>
      </c>
      <c r="X36" s="1180"/>
      <c r="Y36" s="393" t="s">
        <v>19</v>
      </c>
      <c r="Z36" s="1185"/>
      <c r="AA36" s="1044" t="str">
        <f>AA8</f>
        <v>Пірковська В.М.</v>
      </c>
      <c r="AB36" s="1141"/>
      <c r="AC36" s="15" t="str">
        <f>'[1]3,4 курс'!AC92</f>
        <v>Золотарьов І.А.</v>
      </c>
      <c r="AD36" s="1137"/>
      <c r="AE36" s="297" t="str">
        <f>'[1]3,4 курс'!AE76</f>
        <v>Карасьова Н.С.</v>
      </c>
      <c r="AF36" s="1137"/>
      <c r="AG36" s="462" t="str">
        <f>'[4]3,4 курс'!AG52</f>
        <v>Тичкова Н.Б.</v>
      </c>
      <c r="AH36" s="303"/>
      <c r="AI36" s="1084" t="s">
        <v>215</v>
      </c>
      <c r="AJ36" s="1141"/>
      <c r="AK36" s="394" t="str">
        <f>$AK$32</f>
        <v>Марштупа А.В.</v>
      </c>
      <c r="AL36" s="632"/>
      <c r="AM36" s="631"/>
      <c r="AN36" s="1092" t="str">
        <f>'[1]3,4 курс'!AN92</f>
        <v>Добридень В.А.</v>
      </c>
      <c r="AO36" s="1417"/>
      <c r="AP36" s="1424" t="str">
        <f t="shared" si="19"/>
        <v>Добридень В.А.</v>
      </c>
      <c r="AQ36" s="632"/>
      <c r="AR36" s="632"/>
      <c r="AS36" s="355" t="str">
        <f>'[4]3,4 курс'!AS32</f>
        <v>Рольський М. Я.</v>
      </c>
      <c r="AT36" s="343"/>
      <c r="AU36" s="1453"/>
      <c r="AV36" s="1476" t="str">
        <f>'[4]3,4 курс'!$AS$52</f>
        <v>Попов Д.Г.</v>
      </c>
      <c r="AW36" s="1394"/>
    </row>
    <row r="37" spans="1:49" ht="15" customHeight="1">
      <c r="A37" s="1151"/>
      <c r="B37" s="1149"/>
      <c r="C37" s="445"/>
      <c r="D37" s="1142"/>
      <c r="E37" s="22"/>
      <c r="F37" s="1138"/>
      <c r="G37" s="49"/>
      <c r="H37" s="1138"/>
      <c r="I37" s="476" t="s">
        <v>150</v>
      </c>
      <c r="J37" s="40"/>
      <c r="K37" s="464"/>
      <c r="L37" s="1138"/>
      <c r="M37" s="667"/>
      <c r="N37" s="1149"/>
      <c r="O37" s="934"/>
      <c r="P37" s="1146"/>
      <c r="Q37" s="479"/>
      <c r="R37" s="1186"/>
      <c r="S37" s="154"/>
      <c r="T37" s="1178"/>
      <c r="U37" s="192"/>
      <c r="V37" s="1181"/>
      <c r="W37" s="192"/>
      <c r="X37" s="1181"/>
      <c r="Y37" s="660"/>
      <c r="Z37" s="1186"/>
      <c r="AA37" s="480"/>
      <c r="AB37" s="1142"/>
      <c r="AC37" s="24"/>
      <c r="AD37" s="1138"/>
      <c r="AE37" s="32"/>
      <c r="AF37" s="1138"/>
      <c r="AG37" s="19"/>
      <c r="AH37" s="304"/>
      <c r="AI37" s="480"/>
      <c r="AJ37" s="1142"/>
      <c r="AK37" s="320"/>
      <c r="AL37" s="633"/>
      <c r="AM37" s="631"/>
      <c r="AN37" s="632"/>
      <c r="AO37" s="1115"/>
      <c r="AP37" s="497"/>
      <c r="AQ37" s="633"/>
      <c r="AR37" s="633"/>
      <c r="AS37" s="354"/>
      <c r="AT37" s="344"/>
      <c r="AU37" s="1453"/>
      <c r="AV37" s="1485"/>
      <c r="AW37" s="1487"/>
    </row>
    <row r="38" spans="1:49" ht="15" customHeight="1">
      <c r="A38" s="1151"/>
      <c r="B38" s="1144">
        <v>4</v>
      </c>
      <c r="C38" s="397"/>
      <c r="D38" s="1140"/>
      <c r="E38" s="166"/>
      <c r="F38" s="1136"/>
      <c r="G38" s="166"/>
      <c r="H38" s="1136"/>
      <c r="I38" s="166"/>
      <c r="J38" s="1147"/>
      <c r="K38" s="262"/>
      <c r="L38" s="1147"/>
      <c r="M38" s="279"/>
      <c r="N38" s="1312"/>
      <c r="O38" s="190"/>
      <c r="P38" s="1136"/>
      <c r="Q38" s="16"/>
      <c r="R38" s="1147"/>
      <c r="S38" s="481"/>
      <c r="T38" s="1176"/>
      <c r="U38" s="277"/>
      <c r="V38" s="1140"/>
      <c r="W38" s="277"/>
      <c r="X38" s="1140"/>
      <c r="Y38" s="470"/>
      <c r="Z38" s="1140"/>
      <c r="AA38" s="12"/>
      <c r="AB38" s="1136"/>
      <c r="AC38" s="13"/>
      <c r="AD38" s="1136"/>
      <c r="AE38" s="8"/>
      <c r="AF38" s="1254"/>
      <c r="AG38" s="467"/>
      <c r="AH38" s="303"/>
      <c r="AI38" s="212"/>
      <c r="AJ38" s="1162"/>
      <c r="AK38" s="322"/>
      <c r="AL38" s="654"/>
      <c r="AM38" s="325"/>
      <c r="AN38" s="412"/>
      <c r="AO38" s="651"/>
      <c r="AP38" s="154"/>
      <c r="AQ38" s="654"/>
      <c r="AR38" s="654"/>
      <c r="AS38" s="197" t="str">
        <f>'[4]3,4 курс'!$AS$75</f>
        <v>Автосер.ав.ін.вир.</v>
      </c>
      <c r="AT38" s="345"/>
      <c r="AU38" s="1454"/>
      <c r="AV38" s="1481"/>
      <c r="AW38" s="1394"/>
    </row>
    <row r="39" spans="1:49" ht="15" customHeight="1" thickBot="1">
      <c r="A39" s="1151"/>
      <c r="B39" s="1145"/>
      <c r="C39" s="458"/>
      <c r="D39" s="1141"/>
      <c r="E39" s="166" t="str">
        <f>'[1]3,4 курс'!E15</f>
        <v>Осн.пром.елект.</v>
      </c>
      <c r="F39" s="1137"/>
      <c r="G39" s="9"/>
      <c r="H39" s="1137"/>
      <c r="I39" s="166" t="str">
        <f>'[2]3,4 курс'!I67</f>
        <v>Основи ел.прив.</v>
      </c>
      <c r="J39" s="1137"/>
      <c r="K39" s="230"/>
      <c r="L39" s="1148"/>
      <c r="M39" s="190" t="str">
        <f>$K$31</f>
        <v>Тех.мех.</v>
      </c>
      <c r="N39" s="1313"/>
      <c r="O39" s="1443"/>
      <c r="P39" s="1137"/>
      <c r="Q39" s="259" t="str">
        <f>'[2]3,4 курс'!$S$91</f>
        <v>Іноз. мова</v>
      </c>
      <c r="R39" s="1148"/>
      <c r="S39" s="436" t="str">
        <f t="shared" ref="S39:S40" si="20">Q35</f>
        <v>Осн. тех. мех</v>
      </c>
      <c r="T39" s="1141"/>
      <c r="U39" s="223"/>
      <c r="V39" s="1141"/>
      <c r="W39" s="223"/>
      <c r="X39" s="1141"/>
      <c r="Y39" s="188" t="s">
        <v>185</v>
      </c>
      <c r="Z39" s="1141"/>
      <c r="AA39" s="166"/>
      <c r="AB39" s="1148"/>
      <c r="AC39" s="1432"/>
      <c r="AD39" s="1141"/>
      <c r="AE39" s="12" t="s">
        <v>199</v>
      </c>
      <c r="AF39" s="1148"/>
      <c r="AG39" s="154"/>
      <c r="AH39" s="303"/>
      <c r="AI39" s="650"/>
      <c r="AJ39" s="1148"/>
      <c r="AK39" s="197"/>
      <c r="AL39" s="632"/>
      <c r="AM39" s="635"/>
      <c r="AN39" s="1432"/>
      <c r="AO39" s="632"/>
      <c r="AP39" s="324"/>
      <c r="AQ39" s="632"/>
      <c r="AR39" s="632"/>
      <c r="AS39" s="173" t="s">
        <v>215</v>
      </c>
      <c r="AT39" s="343"/>
      <c r="AU39" s="1453"/>
      <c r="AV39" s="1475" t="str">
        <f>'[4]3,4 курс'!AS38</f>
        <v>Орг. та план.п/п</v>
      </c>
      <c r="AW39" s="1394"/>
    </row>
    <row r="40" spans="1:49" ht="15" customHeight="1" thickTop="1">
      <c r="A40" s="1151"/>
      <c r="B40" s="1145"/>
      <c r="C40" s="482"/>
      <c r="D40" s="1141"/>
      <c r="E40" s="463" t="str">
        <f>'[1]3,4 курс'!E16</f>
        <v>Мірошніченко В.Л.</v>
      </c>
      <c r="F40" s="1137"/>
      <c r="G40" s="167"/>
      <c r="H40" s="1137"/>
      <c r="I40" s="1" t="str">
        <f>'[2]3,4 курс'!I68</f>
        <v>Гриб.С.Є.</v>
      </c>
      <c r="J40" s="1137"/>
      <c r="K40" s="19"/>
      <c r="L40" s="1148"/>
      <c r="M40" s="154" t="str">
        <f>$K$36</f>
        <v>Красовський Р.В.</v>
      </c>
      <c r="N40" s="1313"/>
      <c r="O40" s="1443"/>
      <c r="P40" s="1137"/>
      <c r="Q40" s="707" t="s">
        <v>16</v>
      </c>
      <c r="R40" s="1148"/>
      <c r="S40" s="173" t="str">
        <f t="shared" si="20"/>
        <v>Лисенко О.О.</v>
      </c>
      <c r="T40" s="1141"/>
      <c r="V40" s="1137"/>
      <c r="X40" s="1137"/>
      <c r="Y40" s="393" t="s">
        <v>175</v>
      </c>
      <c r="Z40" s="1141"/>
      <c r="AA40" s="19"/>
      <c r="AB40" s="1148"/>
      <c r="AC40" s="293"/>
      <c r="AD40" s="1141"/>
      <c r="AE40" s="1046" t="str">
        <f>$AA$36</f>
        <v>Пірковська В.М.</v>
      </c>
      <c r="AF40" s="1148"/>
      <c r="AG40" s="1435"/>
      <c r="AH40" s="303"/>
      <c r="AI40" s="90"/>
      <c r="AJ40" s="1148"/>
      <c r="AK40" s="419"/>
      <c r="AL40" s="632"/>
      <c r="AM40" s="635"/>
      <c r="AN40" s="1432"/>
      <c r="AO40" s="632"/>
      <c r="AP40" s="324"/>
      <c r="AQ40" s="632"/>
      <c r="AR40" s="632"/>
      <c r="AS40" s="366"/>
      <c r="AT40" s="343"/>
      <c r="AU40" s="1453"/>
      <c r="AV40" s="1476" t="str">
        <f>'[4]3,4 курс'!AS39</f>
        <v>Тимків Ю.Є.</v>
      </c>
      <c r="AW40" s="1394"/>
    </row>
    <row r="41" spans="1:49" ht="15" customHeight="1">
      <c r="A41" s="1151"/>
      <c r="B41" s="1146"/>
      <c r="C41" s="484"/>
      <c r="D41" s="1142"/>
      <c r="E41" s="24"/>
      <c r="F41" s="1138"/>
      <c r="G41" s="1"/>
      <c r="H41" s="1138"/>
      <c r="I41" s="49"/>
      <c r="J41" s="1138"/>
      <c r="L41" s="1149"/>
      <c r="M41" s="282"/>
      <c r="N41" s="1329"/>
      <c r="O41" s="934"/>
      <c r="P41" s="1138"/>
      <c r="Q41" s="23" t="str">
        <f>$M$32</f>
        <v>Колінько І.В.</v>
      </c>
      <c r="R41" s="1138"/>
      <c r="S41" s="33"/>
      <c r="T41" s="1138"/>
      <c r="U41" s="22"/>
      <c r="V41" s="1138"/>
      <c r="W41" s="22"/>
      <c r="X41" s="1138"/>
      <c r="Y41" s="192"/>
      <c r="Z41" s="1142"/>
      <c r="AA41" s="25"/>
      <c r="AB41" s="1149"/>
      <c r="AC41" s="1433"/>
      <c r="AD41" s="1138"/>
      <c r="AE41" s="99"/>
      <c r="AF41" s="1149"/>
      <c r="AG41" s="409"/>
      <c r="AH41" s="304"/>
      <c r="AI41" s="269"/>
      <c r="AJ41" s="1142"/>
      <c r="AK41" s="320"/>
      <c r="AL41" s="633"/>
      <c r="AM41" s="636"/>
      <c r="AN41" s="497"/>
      <c r="AO41" s="633"/>
      <c r="AP41" s="336"/>
      <c r="AQ41" s="633"/>
      <c r="AR41" s="633"/>
      <c r="AS41" s="192"/>
      <c r="AT41" s="344"/>
      <c r="AU41" s="1453"/>
      <c r="AV41" s="1485"/>
      <c r="AW41" s="1487"/>
    </row>
    <row r="42" spans="1:49" ht="15" customHeight="1">
      <c r="A42" s="1151"/>
      <c r="B42" s="1136">
        <v>5</v>
      </c>
      <c r="C42" s="19"/>
      <c r="D42" s="1136"/>
      <c r="E42" s="100"/>
      <c r="F42" s="1136"/>
      <c r="G42" s="100"/>
      <c r="H42" s="1136"/>
      <c r="I42" s="101"/>
      <c r="J42" s="1136"/>
      <c r="K42" s="102"/>
      <c r="L42" s="1147"/>
      <c r="M42" s="190"/>
      <c r="N42" s="1136"/>
      <c r="O42" s="12"/>
      <c r="P42" s="1136"/>
      <c r="Q42" s="59"/>
      <c r="R42" s="1136"/>
      <c r="S42" s="9"/>
      <c r="T42" s="1143"/>
      <c r="U42" s="7"/>
      <c r="V42" s="1136"/>
      <c r="W42" s="7"/>
      <c r="X42" s="1136"/>
      <c r="Y42" s="103"/>
      <c r="Z42" s="1136"/>
      <c r="AA42" s="104"/>
      <c r="AB42" s="1136"/>
      <c r="AC42" s="101"/>
      <c r="AD42" s="1136"/>
      <c r="AE42" s="26"/>
      <c r="AF42" s="1254"/>
      <c r="AG42" s="191"/>
      <c r="AH42" s="303"/>
      <c r="AI42" s="312"/>
      <c r="AJ42" s="1162"/>
      <c r="AK42" s="322"/>
      <c r="AL42" s="654"/>
      <c r="AM42" s="313"/>
      <c r="AN42" s="154"/>
      <c r="AO42" s="654"/>
      <c r="AP42" s="338"/>
      <c r="AQ42" s="654"/>
      <c r="AR42" s="654"/>
      <c r="AS42" s="331"/>
      <c r="AT42" s="345"/>
      <c r="AU42" s="1454"/>
      <c r="AV42" s="1481"/>
      <c r="AW42" s="1394"/>
    </row>
    <row r="43" spans="1:49" ht="15" customHeight="1">
      <c r="A43" s="1151"/>
      <c r="B43" s="1137"/>
      <c r="C43" s="15"/>
      <c r="D43" s="1137"/>
      <c r="E43" s="15"/>
      <c r="F43" s="1137"/>
      <c r="G43" s="15"/>
      <c r="H43" s="1137"/>
      <c r="I43" s="20"/>
      <c r="J43" s="1137"/>
      <c r="K43" s="13"/>
      <c r="L43" s="1137"/>
      <c r="M43" s="400" t="str">
        <f>'[1]3,4 курс'!$C$15</f>
        <v>Фіз. виховання</v>
      </c>
      <c r="N43" s="1137"/>
      <c r="O43" s="166"/>
      <c r="P43" s="1137"/>
      <c r="Q43" s="70"/>
      <c r="R43" s="1137"/>
      <c r="S43" s="834"/>
      <c r="T43" s="1137"/>
      <c r="U43" s="7"/>
      <c r="V43" s="1137"/>
      <c r="W43" s="7"/>
      <c r="X43" s="1137"/>
      <c r="Y43" s="1033" t="str">
        <f t="shared" ref="Y43" si="21">U47</f>
        <v>Фіз. виховання</v>
      </c>
      <c r="Z43" s="1137"/>
      <c r="AA43" s="104"/>
      <c r="AB43" s="1137"/>
      <c r="AC43" s="20"/>
      <c r="AD43" s="1137"/>
      <c r="AE43" s="26"/>
      <c r="AF43" s="1137"/>
      <c r="AG43" s="188"/>
      <c r="AH43" s="303"/>
      <c r="AI43" s="312"/>
      <c r="AJ43" s="1137"/>
      <c r="AK43" s="318"/>
      <c r="AL43" s="632"/>
      <c r="AM43" s="631"/>
      <c r="AN43" s="324"/>
      <c r="AO43" s="632"/>
      <c r="AP43" s="324"/>
      <c r="AQ43" s="632"/>
      <c r="AR43" s="632"/>
      <c r="AS43" s="331"/>
      <c r="AT43" s="343"/>
      <c r="AU43" s="1453"/>
      <c r="AV43" s="1481"/>
      <c r="AW43" s="1394"/>
    </row>
    <row r="44" spans="1:49" ht="15" customHeight="1">
      <c r="A44" s="1151"/>
      <c r="B44" s="1137"/>
      <c r="C44" s="15"/>
      <c r="D44" s="1137"/>
      <c r="E44" s="15"/>
      <c r="F44" s="1137"/>
      <c r="G44" s="15"/>
      <c r="H44" s="1137"/>
      <c r="I44" s="97"/>
      <c r="J44" s="1137"/>
      <c r="K44" s="13"/>
      <c r="L44" s="1148"/>
      <c r="M44" s="659" t="str">
        <f>$M$84</f>
        <v>Фінашкін П.В.</v>
      </c>
      <c r="N44" s="1137"/>
      <c r="O44" s="166"/>
      <c r="P44" s="1137"/>
      <c r="Q44" s="70"/>
      <c r="R44" s="1137"/>
      <c r="S44" s="586"/>
      <c r="T44" s="1137"/>
      <c r="U44" s="14"/>
      <c r="V44" s="1137"/>
      <c r="W44" s="14"/>
      <c r="X44" s="1137"/>
      <c r="Y44" s="20" t="str">
        <f>U48</f>
        <v>Гаркуль І.В.</v>
      </c>
      <c r="Z44" s="1137"/>
      <c r="AA44" s="104"/>
      <c r="AB44" s="1137"/>
      <c r="AC44" s="21"/>
      <c r="AD44" s="1137"/>
      <c r="AE44" s="26"/>
      <c r="AF44" s="1137"/>
      <c r="AG44" s="19"/>
      <c r="AH44" s="303"/>
      <c r="AI44" s="207"/>
      <c r="AJ44" s="1137"/>
      <c r="AK44" s="318"/>
      <c r="AL44" s="632"/>
      <c r="AM44" s="631"/>
      <c r="AN44" s="324"/>
      <c r="AO44" s="632"/>
      <c r="AP44" s="324"/>
      <c r="AQ44" s="632"/>
      <c r="AR44" s="632"/>
      <c r="AS44" s="331"/>
      <c r="AT44" s="343"/>
      <c r="AU44" s="1453"/>
      <c r="AV44" s="1481"/>
      <c r="AW44" s="1394"/>
    </row>
    <row r="45" spans="1:49" ht="15" customHeight="1" thickBot="1">
      <c r="A45" s="1152"/>
      <c r="B45" s="1139"/>
      <c r="C45" s="82"/>
      <c r="D45" s="1139"/>
      <c r="E45" s="651"/>
      <c r="F45" s="1139"/>
      <c r="G45" s="82"/>
      <c r="H45" s="1139"/>
      <c r="I45" s="97"/>
      <c r="J45" s="1139"/>
      <c r="K45" s="650"/>
      <c r="L45" s="1148"/>
      <c r="M45" s="928"/>
      <c r="N45" s="1139"/>
      <c r="O45" s="108"/>
      <c r="P45" s="1139"/>
      <c r="Q45" s="211"/>
      <c r="R45" s="1139"/>
      <c r="S45" s="111"/>
      <c r="T45" s="1139"/>
      <c r="U45" s="111"/>
      <c r="V45" s="1169"/>
      <c r="W45" s="930"/>
      <c r="X45" s="1169"/>
      <c r="Y45" s="260"/>
      <c r="Z45" s="1139"/>
      <c r="AA45" s="112"/>
      <c r="AB45" s="1139"/>
      <c r="AC45" s="85"/>
      <c r="AD45" s="1139"/>
      <c r="AE45" s="87"/>
      <c r="AF45" s="1139"/>
      <c r="AG45" s="86"/>
      <c r="AH45" s="82"/>
      <c r="AI45" s="87"/>
      <c r="AJ45" s="1139"/>
      <c r="AK45" s="321"/>
      <c r="AL45" s="315"/>
      <c r="AM45" s="639"/>
      <c r="AN45" s="337"/>
      <c r="AO45" s="315"/>
      <c r="AP45" s="337"/>
      <c r="AQ45" s="315"/>
      <c r="AR45" s="315"/>
      <c r="AS45" s="334"/>
      <c r="AT45" s="346"/>
      <c r="AU45" s="1453"/>
      <c r="AV45" s="1484"/>
      <c r="AW45" s="1399"/>
    </row>
    <row r="46" spans="1:49" ht="15" customHeight="1" thickTop="1">
      <c r="A46" s="1318" t="s">
        <v>38</v>
      </c>
      <c r="B46" s="1143">
        <v>1</v>
      </c>
      <c r="C46" s="712"/>
      <c r="D46" s="1307"/>
      <c r="E46" s="713"/>
      <c r="F46" s="1317"/>
      <c r="G46" s="714"/>
      <c r="H46" s="1299"/>
      <c r="I46" s="715"/>
      <c r="J46" s="716"/>
      <c r="K46" s="717"/>
      <c r="L46" s="917"/>
      <c r="M46" s="929"/>
      <c r="N46" s="1314"/>
      <c r="O46" s="718"/>
      <c r="P46" s="1307"/>
      <c r="Q46" s="715" t="str">
        <f>'[2]3,4 курс'!S50</f>
        <v>Ел. машини</v>
      </c>
      <c r="R46" s="1317"/>
      <c r="S46" s="719"/>
      <c r="T46" s="1293"/>
      <c r="U46" s="712"/>
      <c r="V46" s="1299"/>
      <c r="W46" s="748"/>
      <c r="X46" s="1299"/>
      <c r="Y46" s="156"/>
      <c r="Z46" s="1201"/>
      <c r="AA46" s="8"/>
      <c r="AB46" s="1143"/>
      <c r="AC46" s="166"/>
      <c r="AD46" s="1143"/>
      <c r="AE46" s="7"/>
      <c r="AF46" s="1203"/>
      <c r="AG46" s="1491"/>
      <c r="AH46" s="1122"/>
      <c r="AI46" s="305"/>
      <c r="AJ46" s="1203"/>
      <c r="AK46" s="370"/>
      <c r="AL46" s="651"/>
      <c r="AM46" s="373"/>
      <c r="AN46" s="154"/>
      <c r="AO46" s="651"/>
      <c r="AP46" s="154"/>
      <c r="AQ46" s="651"/>
      <c r="AR46" s="651"/>
      <c r="AS46" s="331"/>
      <c r="AT46" s="343"/>
      <c r="AU46" s="1459"/>
      <c r="AV46" s="1481"/>
      <c r="AW46" s="1394"/>
    </row>
    <row r="47" spans="1:49" ht="15" customHeight="1">
      <c r="A47" s="1151"/>
      <c r="B47" s="1137"/>
      <c r="C47" s="720" t="str">
        <f>'[1]3,4 курс'!$C$59</f>
        <v>БЖД</v>
      </c>
      <c r="D47" s="1289"/>
      <c r="E47" s="704" t="str">
        <f>'[1]3,4 курс'!E11</f>
        <v>Комп.графіка</v>
      </c>
      <c r="F47" s="1292"/>
      <c r="G47" s="721" t="str">
        <f t="shared" ref="G47:G48" si="22">E55</f>
        <v>Осн. цифр. І МПТ</v>
      </c>
      <c r="H47" s="1280"/>
      <c r="I47" s="885"/>
      <c r="J47" s="780"/>
      <c r="K47" s="722" t="str">
        <f>'[2]3,4 курс'!K95</f>
        <v>ВСТВ</v>
      </c>
      <c r="L47" s="927"/>
      <c r="M47" s="748"/>
      <c r="N47" s="1315"/>
      <c r="O47" s="723"/>
      <c r="P47" s="1289"/>
      <c r="Q47" s="724" t="str">
        <f>'[2]3,4 курс'!S51</f>
        <v>Сахно Л.О.</v>
      </c>
      <c r="R47" s="1292"/>
      <c r="S47" s="725" t="str">
        <f>$Q$51</f>
        <v>Буд.та експл. А і Т</v>
      </c>
      <c r="T47" s="1294"/>
      <c r="U47" s="763" t="str">
        <f t="shared" ref="U47:U48" si="23">U7</f>
        <v>Фіз. виховання</v>
      </c>
      <c r="V47" s="1280"/>
      <c r="W47" s="931"/>
      <c r="X47" s="1280"/>
      <c r="Y47" s="657"/>
      <c r="Z47" s="1199"/>
      <c r="AA47" s="1043" t="str">
        <f>'[7]3,4 курси(2 зміна)'!$AE$69</f>
        <v>Осн.екон.теорії</v>
      </c>
      <c r="AB47" s="1148"/>
      <c r="AC47" s="154"/>
      <c r="AD47" s="1141"/>
      <c r="AF47" s="1137"/>
      <c r="AG47" s="271"/>
      <c r="AH47" s="303"/>
      <c r="AI47" s="251"/>
      <c r="AJ47" s="1137"/>
      <c r="AK47" s="1096" t="str">
        <f t="shared" ref="AK47:AK48" si="24">AK15</f>
        <v>Експл.і рем. ЕУ</v>
      </c>
      <c r="AL47" s="632"/>
      <c r="AM47" s="635"/>
      <c r="AN47" s="324"/>
      <c r="AO47" s="632"/>
      <c r="AP47" s="324"/>
      <c r="AQ47" s="632"/>
      <c r="AR47" s="632"/>
      <c r="AS47" s="331" t="str">
        <f>'[4]3,4 курс'!AS71</f>
        <v>Діаг.тех.стану ав.</v>
      </c>
      <c r="AT47" s="343"/>
      <c r="AU47" s="1453"/>
      <c r="AV47" s="1481"/>
      <c r="AW47" s="1394"/>
    </row>
    <row r="48" spans="1:49" ht="15" customHeight="1">
      <c r="A48" s="1151"/>
      <c r="B48" s="1137"/>
      <c r="C48" s="726" t="s">
        <v>24</v>
      </c>
      <c r="D48" s="1289"/>
      <c r="E48" s="727" t="str">
        <f>'[1]3,4 курс'!E12</f>
        <v>Лисенко О.О.</v>
      </c>
      <c r="F48" s="1292"/>
      <c r="G48" s="728" t="str">
        <f t="shared" si="22"/>
        <v>Снігур І.В.</v>
      </c>
      <c r="H48" s="1280"/>
      <c r="I48" s="885"/>
      <c r="J48" s="780"/>
      <c r="K48" s="729" t="str">
        <f>'[2]3,4 курс'!K96</f>
        <v>Пірковська В.М.</v>
      </c>
      <c r="L48" s="924"/>
      <c r="M48" s="729"/>
      <c r="N48" s="1315"/>
      <c r="O48" s="723"/>
      <c r="P48" s="1289"/>
      <c r="Q48" s="601"/>
      <c r="R48" s="1292"/>
      <c r="S48" s="730" t="s">
        <v>42</v>
      </c>
      <c r="T48" s="1294"/>
      <c r="U48" s="887" t="str">
        <f t="shared" si="23"/>
        <v>Гаркуль І.В.</v>
      </c>
      <c r="V48" s="1280"/>
      <c r="W48" s="931"/>
      <c r="X48" s="1280"/>
      <c r="Y48" s="659"/>
      <c r="Z48" s="1199"/>
      <c r="AA48" s="1042" t="s">
        <v>189</v>
      </c>
      <c r="AB48" s="1148"/>
      <c r="AC48" s="386"/>
      <c r="AD48" s="1141"/>
      <c r="AF48" s="1137"/>
      <c r="AG48" s="271"/>
      <c r="AH48" s="303"/>
      <c r="AI48" s="251"/>
      <c r="AJ48" s="1137"/>
      <c r="AK48" s="1097" t="str">
        <f t="shared" si="24"/>
        <v>Распутін Р.В.</v>
      </c>
      <c r="AL48" s="632"/>
      <c r="AM48" s="635"/>
      <c r="AN48" s="324"/>
      <c r="AO48" s="632"/>
      <c r="AP48" s="324"/>
      <c r="AQ48" s="632"/>
      <c r="AR48" s="632"/>
      <c r="AS48" s="331" t="str">
        <f>'[4]3,4 курс'!AS72</f>
        <v>Поломаренко І. І.</v>
      </c>
      <c r="AT48" s="343"/>
      <c r="AU48" s="1453"/>
      <c r="AV48" s="1481"/>
      <c r="AW48" s="1394"/>
    </row>
    <row r="49" spans="1:49" ht="15" customHeight="1">
      <c r="A49" s="1151"/>
      <c r="B49" s="1138"/>
      <c r="C49" s="731"/>
      <c r="D49" s="1290"/>
      <c r="E49" s="732"/>
      <c r="F49" s="1302"/>
      <c r="G49" s="733"/>
      <c r="H49" s="1281"/>
      <c r="I49" s="734"/>
      <c r="J49" s="888"/>
      <c r="K49" s="735"/>
      <c r="L49" s="918"/>
      <c r="M49" s="729"/>
      <c r="N49" s="1316"/>
      <c r="O49" s="736"/>
      <c r="P49" s="1290"/>
      <c r="Q49" s="737"/>
      <c r="R49" s="1287"/>
      <c r="S49" s="730"/>
      <c r="T49" s="1294"/>
      <c r="U49" s="889"/>
      <c r="V49" s="1287"/>
      <c r="W49" s="932"/>
      <c r="X49" s="1287"/>
      <c r="Y49" s="447"/>
      <c r="Z49" s="1200"/>
      <c r="AA49" s="24"/>
      <c r="AB49" s="1149"/>
      <c r="AC49" s="1434"/>
      <c r="AD49" s="1138"/>
      <c r="AF49" s="1138"/>
      <c r="AG49" s="271"/>
      <c r="AH49" s="303"/>
      <c r="AI49" s="1432"/>
      <c r="AJ49" s="1142"/>
      <c r="AK49" s="372"/>
      <c r="AL49" s="632"/>
      <c r="AM49" s="1113"/>
      <c r="AN49" s="662"/>
      <c r="AO49" s="632"/>
      <c r="AP49" s="324"/>
      <c r="AQ49" s="632"/>
      <c r="AR49" s="632"/>
      <c r="AS49" s="331"/>
      <c r="AT49" s="343"/>
      <c r="AU49" s="1453"/>
      <c r="AV49" s="1485"/>
      <c r="AW49" s="1455"/>
    </row>
    <row r="50" spans="1:49" ht="15" customHeight="1">
      <c r="A50" s="1151"/>
      <c r="B50" s="1147">
        <v>2</v>
      </c>
      <c r="C50" s="738"/>
      <c r="D50" s="1291"/>
      <c r="E50" s="712"/>
      <c r="F50" s="1295"/>
      <c r="G50" s="739"/>
      <c r="H50" s="1295"/>
      <c r="I50" s="740"/>
      <c r="J50" s="948"/>
      <c r="K50" s="742"/>
      <c r="L50" s="812"/>
      <c r="M50" s="743"/>
      <c r="N50" s="1291"/>
      <c r="O50" s="744" t="str">
        <f>'[2]3,4 курс'!Q58</f>
        <v>Диф.рівняння</v>
      </c>
      <c r="P50" s="1295"/>
      <c r="Q50" s="145"/>
      <c r="R50" s="1279"/>
      <c r="S50" s="745"/>
      <c r="T50" s="1282"/>
      <c r="U50" s="745"/>
      <c r="V50" s="1285"/>
      <c r="W50" s="745"/>
      <c r="X50" s="1285"/>
      <c r="Y50" s="261"/>
      <c r="Z50" s="1136"/>
      <c r="AA50" s="8"/>
      <c r="AB50" s="1136"/>
      <c r="AC50" s="166"/>
      <c r="AD50" s="1136"/>
      <c r="AE50" s="298"/>
      <c r="AF50" s="1160"/>
      <c r="AG50" s="170" t="s">
        <v>213</v>
      </c>
      <c r="AH50" s="310"/>
      <c r="AI50" s="284"/>
      <c r="AJ50" s="1319"/>
      <c r="AK50" s="353"/>
      <c r="AL50" s="654"/>
      <c r="AM50" s="313"/>
      <c r="AN50" s="471"/>
      <c r="AO50" s="325"/>
      <c r="AP50" s="1098"/>
      <c r="AQ50" s="654"/>
      <c r="AR50" s="654"/>
      <c r="AS50" s="333"/>
      <c r="AT50" s="345"/>
      <c r="AU50" s="1454"/>
      <c r="AV50" s="1481"/>
      <c r="AW50" s="1394"/>
    </row>
    <row r="51" spans="1:49" ht="15" customHeight="1">
      <c r="A51" s="1151"/>
      <c r="B51" s="1148"/>
      <c r="C51" s="865" t="s">
        <v>80</v>
      </c>
      <c r="D51" s="1292"/>
      <c r="E51" s="746" t="str">
        <f>'[1]3,4 курс'!$C$15</f>
        <v>Фіз. виховання</v>
      </c>
      <c r="F51" s="1294"/>
      <c r="G51" s="704" t="str">
        <f t="shared" ref="G51:G52" si="25">E47</f>
        <v>Комп.графіка</v>
      </c>
      <c r="H51" s="1294"/>
      <c r="I51" s="747" t="str">
        <f>'[2]3,4 курс'!I55</f>
        <v>Пром.елект.</v>
      </c>
      <c r="J51" s="890"/>
      <c r="K51" s="748" t="str">
        <f>'[2]3,4 курс'!K27</f>
        <v>МРВ</v>
      </c>
      <c r="L51" s="925"/>
      <c r="M51" s="749"/>
      <c r="N51" s="1292"/>
      <c r="O51" s="750" t="str">
        <f>'[2]3,4 курс'!Q59</f>
        <v>Русін О.О.</v>
      </c>
      <c r="P51" s="1294"/>
      <c r="Q51" s="725" t="s">
        <v>166</v>
      </c>
      <c r="R51" s="1280"/>
      <c r="S51" s="751" t="str">
        <f t="shared" ref="S51:S52" si="26">Q55</f>
        <v>Ел.устат. А і Т</v>
      </c>
      <c r="T51" s="1283"/>
      <c r="U51" s="751" t="str">
        <f>'[2]3,4 курс'!W71</f>
        <v>Культорологія</v>
      </c>
      <c r="V51" s="1286"/>
      <c r="W51" s="751" t="str">
        <f t="shared" ref="W51:W52" si="27">U27</f>
        <v>Заг. елект.</v>
      </c>
      <c r="X51" s="1286"/>
      <c r="Y51" s="487" t="str">
        <f>'[1]3,4 курс'!Y27</f>
        <v>КПЗ</v>
      </c>
      <c r="Z51" s="1137"/>
      <c r="AA51" s="641" t="str">
        <f>AA15</f>
        <v>ТО верст. З ПУ</v>
      </c>
      <c r="AB51" s="1137"/>
      <c r="AC51" s="188" t="s">
        <v>194</v>
      </c>
      <c r="AD51" s="1137"/>
      <c r="AE51" s="650"/>
      <c r="AF51" s="1145"/>
      <c r="AG51" s="192" t="s">
        <v>214</v>
      </c>
      <c r="AH51" s="300"/>
      <c r="AI51" s="1426" t="str">
        <f>AG59</f>
        <v>Осн.підп.,мен.,марк.</v>
      </c>
      <c r="AJ51" s="1177"/>
      <c r="AK51" s="1423" t="s">
        <v>203</v>
      </c>
      <c r="AL51" s="632"/>
      <c r="AM51" s="1113"/>
      <c r="AN51" s="1067" t="str">
        <f>$AK$47</f>
        <v>Експл.і рем. ЕУ</v>
      </c>
      <c r="AO51" s="1113"/>
      <c r="AP51" s="1099" t="str">
        <f>$AK$47</f>
        <v>Експл.і рем. ЕУ</v>
      </c>
      <c r="AQ51" s="632"/>
      <c r="AR51" s="632"/>
      <c r="AS51" s="197" t="str">
        <f>'[4]3,4 курс'!$AS$75</f>
        <v>Автосер.ав.ін.вир.</v>
      </c>
      <c r="AT51" s="343"/>
      <c r="AU51" s="1453"/>
      <c r="AV51" s="1481"/>
      <c r="AW51" s="1394"/>
    </row>
    <row r="52" spans="1:49" ht="15" customHeight="1">
      <c r="A52" s="1151"/>
      <c r="B52" s="1148"/>
      <c r="C52" s="828" t="s">
        <v>53</v>
      </c>
      <c r="D52" s="1294"/>
      <c r="E52" s="538" t="s">
        <v>20</v>
      </c>
      <c r="F52" s="1294"/>
      <c r="G52" s="727" t="str">
        <f t="shared" si="25"/>
        <v>Лисенко О.О.</v>
      </c>
      <c r="H52" s="1294"/>
      <c r="I52" s="891" t="str">
        <f>'[2]3,4 курс'!I56</f>
        <v>Мірошніченко В.Л.</v>
      </c>
      <c r="J52" s="890"/>
      <c r="K52" s="735" t="str">
        <f>'[2]3,4 курс'!K28</f>
        <v>Пірковська В.М.</v>
      </c>
      <c r="L52" s="924"/>
      <c r="M52" s="753"/>
      <c r="N52" s="1292"/>
      <c r="O52" s="754" t="str">
        <f t="shared" ref="O52:O53" si="28">O31</f>
        <v>Чис.методи</v>
      </c>
      <c r="P52" s="1294"/>
      <c r="Q52" s="730" t="s">
        <v>42</v>
      </c>
      <c r="R52" s="1280"/>
      <c r="S52" s="601" t="str">
        <f t="shared" si="26"/>
        <v>Колібабчук В.І.</v>
      </c>
      <c r="T52" s="1283"/>
      <c r="U52" s="601" t="str">
        <f>'[2]3,4 курс'!W72</f>
        <v>Тесленко Т.Г.</v>
      </c>
      <c r="V52" s="1286"/>
      <c r="W52" s="711" t="str">
        <f t="shared" si="27"/>
        <v>Король Л.О.</v>
      </c>
      <c r="X52" s="1286"/>
      <c r="Y52" s="490" t="str">
        <f>'[1]3,4 курс'!Y28</f>
        <v>Трембовецька Т.В.</v>
      </c>
      <c r="Z52" s="1137"/>
      <c r="AA52" s="475" t="str">
        <f>AA16</f>
        <v>Снігур І.В.</v>
      </c>
      <c r="AB52" s="1137"/>
      <c r="AC52" s="443" t="s">
        <v>195</v>
      </c>
      <c r="AD52" s="1137"/>
      <c r="AE52" s="297"/>
      <c r="AF52" s="1145"/>
      <c r="AG52" s="1124" t="str">
        <f>AG35</f>
        <v>Екон.підп.</v>
      </c>
      <c r="AH52" s="300"/>
      <c r="AI52" s="690" t="str">
        <f>AG60</f>
        <v>Тимків Ю.Є.</v>
      </c>
      <c r="AJ52" s="1177"/>
      <c r="AK52" s="1424" t="s">
        <v>51</v>
      </c>
      <c r="AL52" s="632"/>
      <c r="AM52" s="1113"/>
      <c r="AN52" s="1411" t="str">
        <f t="shared" ref="AN52" si="29">AN20</f>
        <v>Распутін Р.В.</v>
      </c>
      <c r="AO52" s="1402"/>
      <c r="AP52" s="1488" t="str">
        <f t="shared" ref="AP52" si="30">AP20</f>
        <v>Распутін Р.В.</v>
      </c>
      <c r="AQ52" s="632"/>
      <c r="AR52" s="632"/>
      <c r="AS52" s="173" t="s">
        <v>215</v>
      </c>
      <c r="AT52" s="343"/>
      <c r="AU52" s="1453"/>
      <c r="AV52" s="1481"/>
      <c r="AW52" s="1394"/>
    </row>
    <row r="53" spans="1:49" ht="15" customHeight="1" thickBot="1">
      <c r="A53" s="1151"/>
      <c r="B53" s="1138"/>
      <c r="C53" s="755"/>
      <c r="D53" s="1296"/>
      <c r="E53" s="756"/>
      <c r="F53" s="1296"/>
      <c r="G53" s="755"/>
      <c r="H53" s="1296"/>
      <c r="I53" s="757"/>
      <c r="J53" s="741"/>
      <c r="K53" s="758"/>
      <c r="L53" s="926"/>
      <c r="M53" s="732"/>
      <c r="N53" s="1302"/>
      <c r="O53" s="759" t="str">
        <f t="shared" si="28"/>
        <v>Русін О.О.</v>
      </c>
      <c r="P53" s="1296"/>
      <c r="Q53" s="750"/>
      <c r="R53" s="1281"/>
      <c r="S53" s="734"/>
      <c r="T53" s="1284"/>
      <c r="U53" s="753"/>
      <c r="V53" s="1287"/>
      <c r="W53" s="734"/>
      <c r="X53" s="1287"/>
      <c r="Y53" s="262"/>
      <c r="Z53" s="1138"/>
      <c r="AA53" s="667"/>
      <c r="AB53" s="1138"/>
      <c r="AC53" s="667"/>
      <c r="AD53" s="1138"/>
      <c r="AE53" s="26"/>
      <c r="AF53" s="1146"/>
      <c r="AG53" s="1125" t="str">
        <f>AG36</f>
        <v>Тичкова Н.Б.</v>
      </c>
      <c r="AH53" s="306"/>
      <c r="AI53" s="1121"/>
      <c r="AJ53" s="1178"/>
      <c r="AK53" s="419"/>
      <c r="AL53" s="633"/>
      <c r="AM53" s="1114"/>
      <c r="AN53" s="1422"/>
      <c r="AO53" s="1413"/>
      <c r="AP53" s="1489"/>
      <c r="AQ53" s="633"/>
      <c r="AR53" s="633"/>
      <c r="AS53" s="332"/>
      <c r="AT53" s="344"/>
      <c r="AU53" s="1455"/>
      <c r="AV53" s="1485"/>
      <c r="AW53" s="1487"/>
    </row>
    <row r="54" spans="1:49" ht="15" customHeight="1" thickTop="1">
      <c r="A54" s="1151"/>
      <c r="B54" s="1136">
        <v>3</v>
      </c>
      <c r="C54" s="712"/>
      <c r="D54" s="1295"/>
      <c r="E54" s="714"/>
      <c r="F54" s="1295"/>
      <c r="G54" s="712"/>
      <c r="H54" s="1295"/>
      <c r="I54" s="749"/>
      <c r="J54" s="1365"/>
      <c r="K54" s="760"/>
      <c r="L54" s="761"/>
      <c r="M54" s="721"/>
      <c r="N54" s="1295"/>
      <c r="O54" s="714"/>
      <c r="P54" s="1288"/>
      <c r="Q54" s="745"/>
      <c r="R54" s="1285"/>
      <c r="S54" s="715" t="str">
        <f t="shared" ref="S54:S55" si="31">Q46</f>
        <v>Ел. машини</v>
      </c>
      <c r="T54" s="1300"/>
      <c r="U54" s="745"/>
      <c r="V54" s="1285"/>
      <c r="W54" s="745"/>
      <c r="X54" s="1497"/>
      <c r="Y54" s="398"/>
      <c r="Z54" s="1184"/>
      <c r="AA54" s="174"/>
      <c r="AB54" s="1184"/>
      <c r="AC54" s="1072"/>
      <c r="AD54" s="1198"/>
      <c r="AE54" s="8"/>
      <c r="AF54" s="1254"/>
      <c r="AG54" s="284"/>
      <c r="AH54" s="310"/>
      <c r="AI54" s="174" t="str">
        <f>AG50</f>
        <v>ТО та рем. ел.уст.</v>
      </c>
      <c r="AJ54" s="1254"/>
      <c r="AK54" s="412"/>
      <c r="AL54" s="651"/>
      <c r="AM54" s="300"/>
      <c r="AN54" s="645" t="s">
        <v>201</v>
      </c>
      <c r="AO54" s="300"/>
      <c r="AP54" s="645" t="s">
        <v>201</v>
      </c>
      <c r="AQ54" s="651"/>
      <c r="AR54" s="651"/>
      <c r="AS54" s="331"/>
      <c r="AT54" s="343"/>
      <c r="AU54" s="1453"/>
      <c r="AV54" s="1481"/>
      <c r="AW54" s="1394"/>
    </row>
    <row r="55" spans="1:49" ht="15" customHeight="1">
      <c r="A55" s="1151"/>
      <c r="B55" s="1137"/>
      <c r="C55" s="712" t="str">
        <f>'[1]3,4 курс'!C71</f>
        <v>Іноз. мова</v>
      </c>
      <c r="D55" s="1294"/>
      <c r="E55" s="485" t="s">
        <v>84</v>
      </c>
      <c r="F55" s="1294"/>
      <c r="G55" s="712" t="s">
        <v>83</v>
      </c>
      <c r="H55" s="1294"/>
      <c r="I55" s="762" t="str">
        <f t="shared" ref="I55:I56" si="32">G19</f>
        <v>Фіз. виховання</v>
      </c>
      <c r="J55" s="1310"/>
      <c r="K55" s="748" t="str">
        <f t="shared" ref="K55:K56" si="33">K15</f>
        <v>Фіз. виховання</v>
      </c>
      <c r="L55" s="892"/>
      <c r="M55" s="763" t="str">
        <f>'[2]3,4 курс'!$M$75</f>
        <v>Осн.тенх.галузі</v>
      </c>
      <c r="N55" s="1294"/>
      <c r="O55" s="764" t="str">
        <f>'[2]3,4 курс'!Q55</f>
        <v>Бази даних</v>
      </c>
      <c r="P55" s="1289"/>
      <c r="Q55" s="751" t="str">
        <f>'[2]3,4 курс'!S47</f>
        <v>Ел.устат. А і Т</v>
      </c>
      <c r="R55" s="1292"/>
      <c r="S55" s="724" t="str">
        <f t="shared" si="31"/>
        <v>Сахно Л.О.</v>
      </c>
      <c r="T55" s="1280"/>
      <c r="U55" s="765" t="str">
        <f t="shared" ref="U55" si="34">O59</f>
        <v>Осн.екон.теорії</v>
      </c>
      <c r="V55" s="1286"/>
      <c r="W55" s="765" t="str">
        <f>U51</f>
        <v>Культорологія</v>
      </c>
      <c r="X55" s="1310"/>
      <c r="Y55" s="1063" t="str">
        <f>'[1]3,4 курс'!$Y$75</f>
        <v>Менеджмент</v>
      </c>
      <c r="Z55" s="1185"/>
      <c r="AA55" s="653" t="str">
        <f>'[1]3,4 курс'!AA35</f>
        <v>Розр.з виб.</v>
      </c>
      <c r="AB55" s="1185"/>
      <c r="AC55" s="1061" t="str">
        <f>'[1]3,4 курс'!AC15</f>
        <v>Екон.,орг.,планув.</v>
      </c>
      <c r="AD55" s="1199"/>
      <c r="AE55" s="652" t="str">
        <f t="shared" ref="AE55:AE56" si="35">AE31</f>
        <v>ТО та рем</v>
      </c>
      <c r="AF55" s="1148"/>
      <c r="AG55" s="197" t="str">
        <f>$Y$43</f>
        <v>Фіз. виховання</v>
      </c>
      <c r="AH55" s="303"/>
      <c r="AI55" s="488" t="str">
        <f>AG51</f>
        <v>Поломаренко І. І.</v>
      </c>
      <c r="AJ55" s="1148"/>
      <c r="AK55" s="1425" t="str">
        <f>$AA$31</f>
        <v>Основи філос. знань</v>
      </c>
      <c r="AL55" s="632"/>
      <c r="AM55" s="1113"/>
      <c r="AN55" s="1412" t="s">
        <v>202</v>
      </c>
      <c r="AO55" s="1113"/>
      <c r="AP55" s="1412" t="s">
        <v>202</v>
      </c>
      <c r="AQ55" s="632"/>
      <c r="AR55" s="632"/>
      <c r="AS55" s="351" t="str">
        <f t="shared" ref="AS55:AS56" si="36">Y59</f>
        <v>Осн. прав.</v>
      </c>
      <c r="AT55" s="343"/>
      <c r="AU55" s="1453"/>
      <c r="AV55" s="359" t="str">
        <f t="shared" ref="AV55:AV56" si="37">AS35</f>
        <v>Охор.пр. в ав.гал.</v>
      </c>
      <c r="AW55" s="1394"/>
    </row>
    <row r="56" spans="1:49" ht="15" customHeight="1">
      <c r="A56" s="1151"/>
      <c r="B56" s="1137"/>
      <c r="C56" s="766" t="s">
        <v>16</v>
      </c>
      <c r="D56" s="1294"/>
      <c r="E56" s="767" t="s">
        <v>19</v>
      </c>
      <c r="F56" s="1294"/>
      <c r="G56" s="893" t="s">
        <v>51</v>
      </c>
      <c r="H56" s="1294"/>
      <c r="I56" s="768" t="str">
        <f t="shared" si="32"/>
        <v>Гаркуль І.В.</v>
      </c>
      <c r="J56" s="1310"/>
      <c r="K56" s="735" t="str">
        <f t="shared" si="33"/>
        <v>Фінашкін  П.В.</v>
      </c>
      <c r="L56" s="892"/>
      <c r="M56" s="887" t="str">
        <f>$M$76</f>
        <v>Чепурна  О.Л.</v>
      </c>
      <c r="N56" s="1294"/>
      <c r="O56" s="769" t="str">
        <f>'[2]3,4 курс'!Q56</f>
        <v>Трембовецька Т.В.</v>
      </c>
      <c r="P56" s="1289"/>
      <c r="Q56" s="601" t="str">
        <f>'[2]3,4 курс'!S48</f>
        <v>Колібабчук В.І.</v>
      </c>
      <c r="R56" s="1292"/>
      <c r="S56" s="537"/>
      <c r="T56" s="1280"/>
      <c r="U56" s="711" t="str">
        <f>$W$76</f>
        <v>Вяткіна Т.Г.</v>
      </c>
      <c r="V56" s="1286"/>
      <c r="W56" s="711" t="str">
        <f>U52</f>
        <v>Тесленко Т.Г.</v>
      </c>
      <c r="X56" s="1310"/>
      <c r="Y56" s="1062" t="s">
        <v>186</v>
      </c>
      <c r="Z56" s="1185"/>
      <c r="AA56" s="647" t="str">
        <f>'[1]3,4 курс'!AA36</f>
        <v>Мирошніченко В.Л.</v>
      </c>
      <c r="AB56" s="1185"/>
      <c r="AC56" s="1062" t="str">
        <f>'[1]3,4 курс'!AC16</f>
        <v>Тимків Ю.Є.</v>
      </c>
      <c r="AD56" s="1199"/>
      <c r="AE56" s="651" t="str">
        <f t="shared" si="35"/>
        <v>Золотарьов І.А.</v>
      </c>
      <c r="AF56" s="1148"/>
      <c r="AG56" s="292" t="s">
        <v>216</v>
      </c>
      <c r="AH56" s="648"/>
      <c r="AI56" s="1126" t="str">
        <f>AG52</f>
        <v>Екон.підп.</v>
      </c>
      <c r="AJ56" s="1148"/>
      <c r="AK56" s="173" t="s">
        <v>8</v>
      </c>
      <c r="AL56" s="632"/>
      <c r="AM56" s="1113"/>
      <c r="AN56" s="1068" t="s">
        <v>203</v>
      </c>
      <c r="AO56" s="1113"/>
      <c r="AP56" s="1068" t="s">
        <v>203</v>
      </c>
      <c r="AQ56" s="632"/>
      <c r="AR56" s="632"/>
      <c r="AS56" s="154" t="str">
        <f t="shared" si="36"/>
        <v>Новілова Т.Б.</v>
      </c>
      <c r="AT56" s="343"/>
      <c r="AU56" s="1453"/>
      <c r="AV56" s="355" t="str">
        <f t="shared" si="37"/>
        <v>Рольський М. Я.</v>
      </c>
      <c r="AW56" s="1394"/>
    </row>
    <row r="57" spans="1:49" ht="15" customHeight="1">
      <c r="A57" s="1151"/>
      <c r="B57" s="1138"/>
      <c r="C57" s="538" t="str">
        <f>'[1]3,4 курс'!C72</f>
        <v>Колінько І.В.</v>
      </c>
      <c r="D57" s="1296"/>
      <c r="E57" s="894"/>
      <c r="F57" s="1296"/>
      <c r="G57" s="894"/>
      <c r="H57" s="1296"/>
      <c r="I57" s="770"/>
      <c r="J57" s="1311"/>
      <c r="K57" s="755"/>
      <c r="L57" s="895"/>
      <c r="M57" s="894"/>
      <c r="N57" s="1296"/>
      <c r="O57" s="771"/>
      <c r="P57" s="1290"/>
      <c r="Q57" s="772"/>
      <c r="R57" s="1302"/>
      <c r="S57" s="755"/>
      <c r="T57" s="1281"/>
      <c r="U57" s="734"/>
      <c r="V57" s="1287"/>
      <c r="W57" s="734"/>
      <c r="X57" s="1311"/>
      <c r="Y57" s="132"/>
      <c r="Z57" s="1186"/>
      <c r="AA57" s="281"/>
      <c r="AB57" s="1186"/>
      <c r="AC57" s="539"/>
      <c r="AD57" s="1200"/>
      <c r="AE57" s="22"/>
      <c r="AF57" s="1149"/>
      <c r="AG57" s="465"/>
      <c r="AH57" s="216"/>
      <c r="AI57" s="491" t="str">
        <f>AG53</f>
        <v>Тичкова Н.Б.</v>
      </c>
      <c r="AJ57" s="1149"/>
      <c r="AK57" s="497"/>
      <c r="AL57" s="256"/>
      <c r="AM57" s="637"/>
      <c r="AN57" s="483" t="s">
        <v>51</v>
      </c>
      <c r="AO57" s="1115"/>
      <c r="AP57" s="483" t="s">
        <v>51</v>
      </c>
      <c r="AQ57" s="633"/>
      <c r="AR57" s="633"/>
      <c r="AS57" s="332"/>
      <c r="AT57" s="344"/>
      <c r="AU57" s="1453"/>
      <c r="AV57" s="1485"/>
      <c r="AW57" s="1487"/>
    </row>
    <row r="58" spans="1:49" ht="15" customHeight="1">
      <c r="A58" s="1151"/>
      <c r="B58" s="1136">
        <v>4</v>
      </c>
      <c r="C58" s="714"/>
      <c r="D58" s="1295"/>
      <c r="E58" s="739"/>
      <c r="F58" s="1295"/>
      <c r="G58" s="886"/>
      <c r="H58" s="1279"/>
      <c r="I58" s="772"/>
      <c r="J58" s="773"/>
      <c r="K58" s="774"/>
      <c r="L58" s="775"/>
      <c r="M58" s="886"/>
      <c r="N58" s="1288"/>
      <c r="O58" s="949"/>
      <c r="P58" s="1297"/>
      <c r="Q58" s="745"/>
      <c r="R58" s="1291"/>
      <c r="S58" s="886"/>
      <c r="T58" s="1279"/>
      <c r="U58" s="1494" t="str">
        <f t="shared" ref="U58:U59" si="38">W60</f>
        <v>Ел.обладн.</v>
      </c>
      <c r="V58" s="1291"/>
      <c r="W58" s="776" t="str">
        <f t="shared" ref="W58:W59" si="39">U31</f>
        <v>Тех.експл.авто.</v>
      </c>
      <c r="X58" s="1291"/>
      <c r="Y58" s="7"/>
      <c r="Z58" s="1136"/>
      <c r="AA58" s="467"/>
      <c r="AB58" s="1136"/>
      <c r="AC58" s="9"/>
      <c r="AD58" s="1136"/>
      <c r="AE58" s="166"/>
      <c r="AF58" s="1254"/>
      <c r="AG58" s="170"/>
      <c r="AH58" s="648"/>
      <c r="AI58" s="397"/>
      <c r="AJ58" s="1254"/>
      <c r="AK58" s="154"/>
      <c r="AL58" s="651"/>
      <c r="AM58" s="363"/>
      <c r="AN58" s="471"/>
      <c r="AO58" s="325"/>
      <c r="AP58" s="397"/>
      <c r="AQ58" s="654"/>
      <c r="AR58" s="654"/>
      <c r="AS58" s="333"/>
      <c r="AT58" s="345"/>
      <c r="AU58" s="1454"/>
      <c r="AV58" s="1481"/>
      <c r="AW58" s="1394"/>
    </row>
    <row r="59" spans="1:49" ht="15" customHeight="1">
      <c r="A59" s="1151"/>
      <c r="B59" s="1137"/>
      <c r="C59" s="721"/>
      <c r="D59" s="1294"/>
      <c r="E59" s="712" t="s">
        <v>83</v>
      </c>
      <c r="F59" s="1294"/>
      <c r="G59" s="746" t="str">
        <f>'[1]3,4 курс'!$C$15</f>
        <v>Фіз. виховання</v>
      </c>
      <c r="H59" s="1280"/>
      <c r="I59" s="772" t="str">
        <f>'[2]3,4 курс'!I35</f>
        <v>Осн.ДА і МПТ</v>
      </c>
      <c r="J59" s="777"/>
      <c r="K59" s="778"/>
      <c r="L59" s="892"/>
      <c r="M59" s="712" t="str">
        <f>K47</f>
        <v>ВСТВ</v>
      </c>
      <c r="N59" s="1289"/>
      <c r="O59" s="752" t="str">
        <f>'[2]3,4 курс'!$Q$87</f>
        <v>Осн.екон.теорії</v>
      </c>
      <c r="P59" s="1283"/>
      <c r="Q59" s="751" t="str">
        <f t="shared" ref="Q59:Q60" si="40">Q19</f>
        <v>Фіз. виховання</v>
      </c>
      <c r="R59" s="1292"/>
      <c r="S59" s="712"/>
      <c r="T59" s="1280"/>
      <c r="U59" s="1495" t="str">
        <f t="shared" si="38"/>
        <v>Колібабчук В.І.</v>
      </c>
      <c r="V59" s="1292"/>
      <c r="W59" s="779" t="str">
        <f t="shared" si="39"/>
        <v>Поломаренко І.І.</v>
      </c>
      <c r="X59" s="1292"/>
      <c r="Y59" s="403" t="str">
        <f>'[1]3,4 курс'!Y91</f>
        <v>Осн. прав.</v>
      </c>
      <c r="Z59" s="1137"/>
      <c r="AB59" s="1137"/>
      <c r="AC59" s="166" t="str">
        <f t="shared" ref="AC59:AC60" si="41">AC27</f>
        <v>САПР</v>
      </c>
      <c r="AD59" s="1137"/>
      <c r="AE59" s="145" t="s">
        <v>200</v>
      </c>
      <c r="AF59" s="1148"/>
      <c r="AG59" s="1436" t="str">
        <f>'[4]3,4 курс'!AI75</f>
        <v>Осн.підп.,мен.,марк.</v>
      </c>
      <c r="AH59" s="648"/>
      <c r="AI59" s="641" t="str">
        <f>$Y$43</f>
        <v>Фіз. виховання</v>
      </c>
      <c r="AJ59" s="1137"/>
      <c r="AK59" s="197"/>
      <c r="AL59" s="632"/>
      <c r="AM59" s="631"/>
      <c r="AN59" s="1100" t="str">
        <f>$AA$31</f>
        <v>Основи філос. знань</v>
      </c>
      <c r="AO59" s="1402"/>
      <c r="AP59" s="1102" t="str">
        <f>$AA$31</f>
        <v>Основи філос. знань</v>
      </c>
      <c r="AQ59" s="632"/>
      <c r="AR59" s="632"/>
      <c r="AS59" s="1107" t="str">
        <f>$AI$15</f>
        <v>Основи філос. знань</v>
      </c>
      <c r="AT59" s="343"/>
      <c r="AU59" s="1453"/>
      <c r="AV59" s="1476" t="str">
        <f t="shared" ref="AV59:AV60" si="42">AS27</f>
        <v>Осн.техн.рем.</v>
      </c>
      <c r="AW59" s="1394"/>
    </row>
    <row r="60" spans="1:49" ht="15" customHeight="1">
      <c r="A60" s="1151"/>
      <c r="B60" s="1137"/>
      <c r="C60" s="538"/>
      <c r="D60" s="1294"/>
      <c r="E60" s="893" t="s">
        <v>51</v>
      </c>
      <c r="F60" s="1294"/>
      <c r="G60" s="538" t="s">
        <v>20</v>
      </c>
      <c r="H60" s="1280"/>
      <c r="I60" s="782" t="str">
        <f>'[2]3,4 курс'!I36</f>
        <v>Снігур І.В.</v>
      </c>
      <c r="J60" s="780"/>
      <c r="K60" s="781"/>
      <c r="L60" s="892"/>
      <c r="M60" s="537" t="str">
        <f>K48</f>
        <v>Пірковська В.М.</v>
      </c>
      <c r="N60" s="1289"/>
      <c r="O60" s="950" t="s">
        <v>178</v>
      </c>
      <c r="P60" s="1283"/>
      <c r="Q60" s="601" t="str">
        <f t="shared" si="40"/>
        <v>Фінашкін  П.В.</v>
      </c>
      <c r="R60" s="1292"/>
      <c r="S60" s="538"/>
      <c r="T60" s="1280"/>
      <c r="U60" s="1432"/>
      <c r="V60" s="1292"/>
      <c r="W60" s="601" t="str">
        <f t="shared" ref="W60:W61" si="43">U67</f>
        <v>Ел.обладн.</v>
      </c>
      <c r="X60" s="1292"/>
      <c r="Y60" s="515" t="str">
        <f>'[1]3,4 курс'!Y92</f>
        <v>Новілова Т.Б.</v>
      </c>
      <c r="Z60" s="1137"/>
      <c r="AB60" s="1137"/>
      <c r="AC60" s="167" t="str">
        <f t="shared" si="41"/>
        <v>Лисенко О.О.</v>
      </c>
      <c r="AD60" s="1137"/>
      <c r="AE60" s="167" t="str">
        <f>$M$76</f>
        <v>Чепурна  О.Л.</v>
      </c>
      <c r="AF60" s="1148"/>
      <c r="AG60" s="1437" t="str">
        <f>'[4]3,4 курс'!AI76</f>
        <v>Тимків Ю.Є.</v>
      </c>
      <c r="AH60" s="648"/>
      <c r="AI60" s="407" t="s">
        <v>216</v>
      </c>
      <c r="AJ60" s="1137"/>
      <c r="AK60" s="393"/>
      <c r="AL60" s="632"/>
      <c r="AM60" s="631"/>
      <c r="AN60" s="1101" t="s">
        <v>8</v>
      </c>
      <c r="AO60" s="1406"/>
      <c r="AP60" s="1091" t="s">
        <v>8</v>
      </c>
      <c r="AQ60" s="632"/>
      <c r="AR60" s="632"/>
      <c r="AS60" s="1131" t="s">
        <v>36</v>
      </c>
      <c r="AT60" s="343"/>
      <c r="AU60" s="1453"/>
      <c r="AV60" s="1476" t="str">
        <f t="shared" si="42"/>
        <v>Попов Д.Г.</v>
      </c>
      <c r="AW60" s="1394"/>
    </row>
    <row r="61" spans="1:49" ht="15" customHeight="1">
      <c r="A61" s="1151"/>
      <c r="B61" s="1138"/>
      <c r="C61" s="755"/>
      <c r="D61" s="1296"/>
      <c r="E61" s="894"/>
      <c r="F61" s="1296"/>
      <c r="G61" s="755"/>
      <c r="H61" s="1281"/>
      <c r="I61" s="782"/>
      <c r="J61" s="783"/>
      <c r="K61" s="896"/>
      <c r="L61" s="897"/>
      <c r="M61" s="784"/>
      <c r="N61" s="1290"/>
      <c r="O61" s="833"/>
      <c r="P61" s="1298"/>
      <c r="Q61" s="785"/>
      <c r="R61" s="1287"/>
      <c r="S61" s="786"/>
      <c r="T61" s="1280"/>
      <c r="U61" s="734"/>
      <c r="V61" s="1302"/>
      <c r="W61" s="782" t="str">
        <f t="shared" si="43"/>
        <v>Колібабчук В.І.</v>
      </c>
      <c r="X61" s="1302"/>
      <c r="Y61" s="25"/>
      <c r="Z61" s="1138"/>
      <c r="AA61" s="206"/>
      <c r="AB61" s="1138"/>
      <c r="AC61" s="7"/>
      <c r="AD61" s="1138"/>
      <c r="AE61" s="23"/>
      <c r="AF61" s="1149"/>
      <c r="AG61" s="465"/>
      <c r="AH61" s="216"/>
      <c r="AI61" s="660"/>
      <c r="AJ61" s="1138"/>
      <c r="AK61" s="497"/>
      <c r="AL61" s="633"/>
      <c r="AM61" s="634"/>
      <c r="AN61" s="1086"/>
      <c r="AO61" s="1115"/>
      <c r="AP61" s="662"/>
      <c r="AQ61" s="633"/>
      <c r="AR61" s="633"/>
      <c r="AS61" s="332"/>
      <c r="AT61" s="344"/>
      <c r="AU61" s="1453"/>
      <c r="AV61" s="1485"/>
      <c r="AW61" s="1487"/>
    </row>
    <row r="62" spans="1:49" ht="15" customHeight="1">
      <c r="A62" s="1151"/>
      <c r="B62" s="1325">
        <v>5</v>
      </c>
      <c r="C62" s="712"/>
      <c r="D62" s="1295"/>
      <c r="E62" s="712"/>
      <c r="F62" s="1295"/>
      <c r="G62" s="712"/>
      <c r="H62" s="1295"/>
      <c r="I62" s="787"/>
      <c r="J62" s="1295"/>
      <c r="K62" s="712"/>
      <c r="L62" s="775"/>
      <c r="M62" s="788"/>
      <c r="N62" s="1295"/>
      <c r="O62" s="731"/>
      <c r="P62" s="1295"/>
      <c r="Q62" s="712"/>
      <c r="R62" s="1279"/>
      <c r="S62" s="789"/>
      <c r="T62" s="1304"/>
      <c r="U62" s="790"/>
      <c r="V62" s="1295"/>
      <c r="W62" s="790"/>
      <c r="X62" s="1295"/>
      <c r="Y62" s="167"/>
      <c r="Z62" s="1136"/>
      <c r="AA62" s="171"/>
      <c r="AB62" s="1136"/>
      <c r="AC62" s="1330"/>
      <c r="AD62" s="1331"/>
      <c r="AE62" s="1332"/>
      <c r="AF62" s="1254"/>
      <c r="AG62" s="191"/>
      <c r="AH62" s="648"/>
      <c r="AI62" s="8"/>
      <c r="AJ62" s="1162"/>
      <c r="AK62" s="322"/>
      <c r="AL62" s="654"/>
      <c r="AM62" s="310"/>
      <c r="AN62" s="471"/>
      <c r="AO62" s="325"/>
      <c r="AP62" s="397"/>
      <c r="AQ62" s="654"/>
      <c r="AR62" s="654"/>
      <c r="AS62" s="333"/>
      <c r="AT62" s="345"/>
      <c r="AU62" s="1454"/>
      <c r="AV62" s="1481"/>
      <c r="AW62" s="1394"/>
    </row>
    <row r="63" spans="1:49" ht="15" customHeight="1">
      <c r="A63" s="1151"/>
      <c r="B63" s="1155"/>
      <c r="C63" s="791"/>
      <c r="D63" s="1294"/>
      <c r="E63" s="721"/>
      <c r="F63" s="1294"/>
      <c r="G63" s="712"/>
      <c r="H63" s="1294"/>
      <c r="I63" s="538"/>
      <c r="J63" s="1294"/>
      <c r="K63" s="538"/>
      <c r="L63" s="892"/>
      <c r="M63" s="792" t="s">
        <v>75</v>
      </c>
      <c r="N63" s="1294"/>
      <c r="O63" s="748" t="str">
        <f t="shared" ref="O63:O64" si="44">K55</f>
        <v>Фіз. виховання</v>
      </c>
      <c r="P63" s="1294"/>
      <c r="Q63" s="712"/>
      <c r="R63" s="1280"/>
      <c r="S63" s="735"/>
      <c r="T63" s="1305"/>
      <c r="U63" s="793"/>
      <c r="V63" s="1294"/>
      <c r="W63" s="710" t="str">
        <f t="shared" ref="W63:W64" si="45">U7</f>
        <v>Фіз. виховання</v>
      </c>
      <c r="X63" s="1294"/>
      <c r="Y63" s="167"/>
      <c r="Z63" s="1137"/>
      <c r="AA63" s="71"/>
      <c r="AB63" s="1137"/>
      <c r="AC63" s="1257" t="str">
        <f t="shared" ref="AC63" si="46">$Y$43</f>
        <v>Фіз. виховання</v>
      </c>
      <c r="AD63" s="1243"/>
      <c r="AE63" s="1258"/>
      <c r="AF63" s="1137"/>
      <c r="AG63" s="19"/>
      <c r="AH63" s="648"/>
      <c r="AI63" s="12"/>
      <c r="AJ63" s="1137"/>
      <c r="AK63" s="318"/>
      <c r="AL63" s="632"/>
      <c r="AM63" s="631"/>
      <c r="AN63" s="1085"/>
      <c r="AO63" s="1402"/>
      <c r="AP63" s="1087"/>
      <c r="AQ63" s="632"/>
      <c r="AR63" s="632"/>
      <c r="AS63" s="657"/>
      <c r="AT63" s="343"/>
      <c r="AU63" s="1453"/>
      <c r="AV63" s="1481"/>
      <c r="AW63" s="1394"/>
    </row>
    <row r="64" spans="1:49" ht="15" customHeight="1">
      <c r="A64" s="1151"/>
      <c r="B64" s="1155"/>
      <c r="C64" s="712"/>
      <c r="D64" s="1294"/>
      <c r="E64" s="712"/>
      <c r="F64" s="1294"/>
      <c r="G64" s="712"/>
      <c r="H64" s="1294"/>
      <c r="I64" s="538"/>
      <c r="J64" s="1294"/>
      <c r="K64" s="712"/>
      <c r="L64" s="892"/>
      <c r="M64" s="782" t="s">
        <v>6</v>
      </c>
      <c r="N64" s="1294"/>
      <c r="O64" s="735" t="str">
        <f t="shared" si="44"/>
        <v>Фінашкін  П.В.</v>
      </c>
      <c r="P64" s="1294"/>
      <c r="Q64" s="712"/>
      <c r="R64" s="1280"/>
      <c r="S64" s="735"/>
      <c r="T64" s="1305"/>
      <c r="U64" s="794"/>
      <c r="V64" s="1294"/>
      <c r="W64" s="786" t="str">
        <f t="shared" si="45"/>
        <v>Гаркуль І.В.</v>
      </c>
      <c r="X64" s="1294"/>
      <c r="Y64" s="167"/>
      <c r="Z64" s="1137"/>
      <c r="AA64" s="71"/>
      <c r="AB64" s="1137"/>
      <c r="AC64" s="1259" t="s">
        <v>176</v>
      </c>
      <c r="AD64" s="1243"/>
      <c r="AE64" s="1258"/>
      <c r="AF64" s="1137"/>
      <c r="AG64" s="19"/>
      <c r="AH64" s="648"/>
      <c r="AI64" s="12"/>
      <c r="AJ64" s="1137"/>
      <c r="AK64" s="318"/>
      <c r="AL64" s="632"/>
      <c r="AM64" s="631"/>
      <c r="AN64" s="1089"/>
      <c r="AO64" s="1403"/>
      <c r="AP64" s="1090"/>
      <c r="AQ64" s="632"/>
      <c r="AR64" s="632"/>
      <c r="AS64" s="154"/>
      <c r="AT64" s="343"/>
      <c r="AU64" s="1453"/>
      <c r="AV64" s="1480" t="str">
        <f t="shared" ref="AV64:AV65" si="47">AS11</f>
        <v>Орг. та план.п/п</v>
      </c>
      <c r="AW64" s="1394"/>
    </row>
    <row r="65" spans="1:49" ht="15" customHeight="1" thickBot="1">
      <c r="A65" s="1152"/>
      <c r="B65" s="1326"/>
      <c r="C65" s="781"/>
      <c r="D65" s="1301"/>
      <c r="E65" s="795"/>
      <c r="F65" s="1301"/>
      <c r="G65" s="796"/>
      <c r="H65" s="1301"/>
      <c r="I65" s="795"/>
      <c r="J65" s="1301"/>
      <c r="K65" s="797"/>
      <c r="L65" s="898"/>
      <c r="M65" s="798"/>
      <c r="N65" s="1301"/>
      <c r="O65" s="798"/>
      <c r="P65" s="1301"/>
      <c r="Q65" s="796"/>
      <c r="R65" s="1303"/>
      <c r="S65" s="735"/>
      <c r="T65" s="1305"/>
      <c r="U65" s="922"/>
      <c r="V65" s="1301"/>
      <c r="W65" s="786"/>
      <c r="X65" s="1301"/>
      <c r="Y65" s="498"/>
      <c r="Z65" s="1139"/>
      <c r="AA65" s="84"/>
      <c r="AB65" s="1139"/>
      <c r="AC65" s="1438"/>
      <c r="AD65" s="1439"/>
      <c r="AE65" s="1440"/>
      <c r="AF65" s="1139"/>
      <c r="AG65" s="86"/>
      <c r="AH65" s="228"/>
      <c r="AI65" s="12"/>
      <c r="AJ65" s="1139"/>
      <c r="AK65" s="321"/>
      <c r="AL65" s="315"/>
      <c r="AM65" s="639"/>
      <c r="AN65" s="1086"/>
      <c r="AO65" s="1115"/>
      <c r="AP65" s="662"/>
      <c r="AQ65" s="315"/>
      <c r="AR65" s="315"/>
      <c r="AS65" s="1400"/>
      <c r="AT65" s="1401"/>
      <c r="AU65" s="1456"/>
      <c r="AV65" s="1483" t="str">
        <f t="shared" si="47"/>
        <v>Тимків Ю.Є.</v>
      </c>
      <c r="AW65" s="1399"/>
    </row>
    <row r="66" spans="1:49" ht="15" customHeight="1" thickTop="1">
      <c r="A66" s="1318" t="s">
        <v>44</v>
      </c>
      <c r="B66" s="1143">
        <v>1</v>
      </c>
      <c r="C66" s="799"/>
      <c r="D66" s="1324"/>
      <c r="E66" s="712"/>
      <c r="F66" s="1293"/>
      <c r="G66" s="712"/>
      <c r="H66" s="1324"/>
      <c r="I66" s="739"/>
      <c r="J66" s="1307"/>
      <c r="K66" s="715"/>
      <c r="L66" s="960"/>
      <c r="M66" s="749"/>
      <c r="N66" s="716"/>
      <c r="O66" s="1496"/>
      <c r="P66" s="1306"/>
      <c r="Q66" s="294"/>
      <c r="R66" s="1308"/>
      <c r="S66" s="800"/>
      <c r="T66" s="1492"/>
      <c r="U66" s="715"/>
      <c r="V66" s="1309"/>
      <c r="W66" s="715"/>
      <c r="X66" s="1306"/>
      <c r="Y66" s="12"/>
      <c r="Z66" s="1164"/>
      <c r="AA66" s="14"/>
      <c r="AB66" s="1193"/>
      <c r="AC66" s="1057"/>
      <c r="AD66" s="1175"/>
      <c r="AE66" s="1058"/>
      <c r="AF66" s="1203"/>
      <c r="AG66" s="299"/>
      <c r="AH66" s="307"/>
      <c r="AI66" s="156"/>
      <c r="AJ66" s="1256"/>
      <c r="AK66" s="118"/>
      <c r="AL66" s="651"/>
      <c r="AM66" s="303"/>
      <c r="AN66" s="367"/>
      <c r="AO66" s="300"/>
      <c r="AP66" s="1409"/>
      <c r="AQ66" s="651"/>
      <c r="AR66" s="651"/>
      <c r="AS66" s="1132"/>
      <c r="AT66" s="343"/>
      <c r="AU66" s="1453"/>
      <c r="AV66" s="1481"/>
      <c r="AW66" s="1394"/>
    </row>
    <row r="67" spans="1:49" ht="15" customHeight="1">
      <c r="A67" s="1151"/>
      <c r="B67" s="1137"/>
      <c r="C67" s="792"/>
      <c r="D67" s="1294"/>
      <c r="E67" s="485" t="s">
        <v>84</v>
      </c>
      <c r="F67" s="1294"/>
      <c r="G67" s="721" t="str">
        <f t="shared" ref="G67:G68" si="48">E31</f>
        <v>Осн.ел.приводу</v>
      </c>
      <c r="H67" s="1294"/>
      <c r="I67" s="712" t="str">
        <f>'[2]3,4 курс'!I75</f>
        <v>БіНСПУ</v>
      </c>
      <c r="J67" s="1289"/>
      <c r="K67" s="772" t="str">
        <f t="shared" ref="K67:K68" si="49">G91</f>
        <v>БЖД</v>
      </c>
      <c r="L67" s="925"/>
      <c r="M67" s="749"/>
      <c r="N67" s="780"/>
      <c r="O67" s="772" t="s">
        <v>151</v>
      </c>
      <c r="P67" s="1292"/>
      <c r="Q67" s="725"/>
      <c r="R67" s="1294"/>
      <c r="S67" s="834" t="s">
        <v>171</v>
      </c>
      <c r="T67" s="1280"/>
      <c r="U67" s="772" t="str">
        <f>'[2]3,4 курс'!W91</f>
        <v>Ел.обладн.</v>
      </c>
      <c r="V67" s="1310"/>
      <c r="W67" s="753"/>
      <c r="X67" s="1292"/>
      <c r="Y67" s="9"/>
      <c r="Z67" s="1137"/>
      <c r="AA67" s="197"/>
      <c r="AB67" s="1148"/>
      <c r="AC67" s="192"/>
      <c r="AD67" s="1141"/>
      <c r="AE67" s="166"/>
      <c r="AF67" s="1137"/>
      <c r="AG67" s="151" t="str">
        <f t="shared" ref="AG67:AG68" si="50">AG15</f>
        <v>Ох.праці в галузі</v>
      </c>
      <c r="AH67" s="308"/>
      <c r="AI67" s="658" t="s">
        <v>213</v>
      </c>
      <c r="AJ67" s="1141"/>
      <c r="AK67" s="458" t="str">
        <f>'[1]3,4 курс'!$AN$59</f>
        <v>Осн.екон.теор.</v>
      </c>
      <c r="AL67" s="632"/>
      <c r="AM67" s="631"/>
      <c r="AN67" s="361"/>
      <c r="AO67" s="1113"/>
      <c r="AP67" s="362"/>
      <c r="AQ67" s="632"/>
      <c r="AR67" s="632"/>
      <c r="AS67" s="1132" t="str">
        <f>'[4]3,4 курс'!AS91</f>
        <v>Осн.техн.рем.</v>
      </c>
      <c r="AT67" s="343"/>
      <c r="AU67" s="1453"/>
      <c r="AV67" s="1475" t="s">
        <v>219</v>
      </c>
      <c r="AW67" s="1394"/>
    </row>
    <row r="68" spans="1:49" ht="15" customHeight="1">
      <c r="A68" s="1151"/>
      <c r="B68" s="1137"/>
      <c r="C68" s="782"/>
      <c r="D68" s="1294"/>
      <c r="E68" s="767" t="s">
        <v>19</v>
      </c>
      <c r="F68" s="1294"/>
      <c r="G68" s="731" t="str">
        <f t="shared" si="48"/>
        <v>Дишлюк С.І.</v>
      </c>
      <c r="H68" s="1294"/>
      <c r="I68" s="538" t="str">
        <f>'[2]3,4 курс'!I76</f>
        <v>Пащенко Є.В.</v>
      </c>
      <c r="J68" s="1289"/>
      <c r="K68" s="818" t="str">
        <f t="shared" si="49"/>
        <v>Соловйова Н.В.</v>
      </c>
      <c r="L68" s="961"/>
      <c r="M68" s="803"/>
      <c r="N68" s="780"/>
      <c r="O68" s="489" t="str">
        <f>$O$89</f>
        <v>Захарова М.В.</v>
      </c>
      <c r="P68" s="1292"/>
      <c r="Q68" s="804"/>
      <c r="R68" s="1294"/>
      <c r="S68" s="902" t="str">
        <f>[8]Лист3!$C$33</f>
        <v>Марштупа А.В.</v>
      </c>
      <c r="T68" s="1280"/>
      <c r="U68" s="862" t="s">
        <v>59</v>
      </c>
      <c r="V68" s="1310"/>
      <c r="W68" s="923"/>
      <c r="X68" s="1292"/>
      <c r="Y68" s="167"/>
      <c r="Z68" s="1137"/>
      <c r="AA68" s="292"/>
      <c r="AB68" s="1148"/>
      <c r="AC68" s="170" t="str">
        <f t="shared" ref="AC68:AC69" si="51">AC59</f>
        <v>САПР</v>
      </c>
      <c r="AD68" s="1141"/>
      <c r="AE68" s="1"/>
      <c r="AF68" s="1137"/>
      <c r="AG68" s="154" t="str">
        <f t="shared" si="50"/>
        <v>Рольський М.Я.</v>
      </c>
      <c r="AH68" s="308"/>
      <c r="AI68" s="660" t="s">
        <v>214</v>
      </c>
      <c r="AJ68" s="1141"/>
      <c r="AK68" s="1104" t="str">
        <f>'[1]3,4 курс'!$AN$60</f>
        <v>Тичкова Н.Б.</v>
      </c>
      <c r="AL68" s="632"/>
      <c r="AM68" s="631"/>
      <c r="AN68" s="647"/>
      <c r="AO68" s="1113"/>
      <c r="AP68" s="646"/>
      <c r="AQ68" s="632"/>
      <c r="AR68" s="632"/>
      <c r="AS68" s="1133" t="str">
        <f>'[4]3,4 курс'!AS92</f>
        <v>Попов Д.Г.</v>
      </c>
      <c r="AT68" s="343"/>
      <c r="AU68" s="1453"/>
      <c r="AV68" s="1476" t="s">
        <v>62</v>
      </c>
      <c r="AW68" s="1394"/>
    </row>
    <row r="69" spans="1:49" ht="15" customHeight="1">
      <c r="A69" s="1151"/>
      <c r="B69" s="1138"/>
      <c r="C69" s="731"/>
      <c r="D69" s="1296"/>
      <c r="E69" s="806"/>
      <c r="F69" s="1296"/>
      <c r="G69" s="755"/>
      <c r="H69" s="1296"/>
      <c r="I69" s="755"/>
      <c r="J69" s="1290"/>
      <c r="K69" s="734"/>
      <c r="L69" s="918"/>
      <c r="M69" s="807"/>
      <c r="N69" s="899"/>
      <c r="O69" s="732"/>
      <c r="P69" s="1302"/>
      <c r="Q69" s="808"/>
      <c r="R69" s="1296"/>
      <c r="S69" s="809"/>
      <c r="T69" s="1281"/>
      <c r="U69" s="734"/>
      <c r="V69" s="1311"/>
      <c r="W69" s="732"/>
      <c r="X69" s="1302"/>
      <c r="Y69" s="19"/>
      <c r="Z69" s="1138"/>
      <c r="AA69" s="24"/>
      <c r="AB69" s="1149"/>
      <c r="AC69" s="447" t="str">
        <f t="shared" si="51"/>
        <v>Лисенко О.О.</v>
      </c>
      <c r="AD69" s="1142"/>
      <c r="AE69" s="24"/>
      <c r="AF69" s="1138"/>
      <c r="AG69" s="223"/>
      <c r="AH69" s="308"/>
      <c r="AI69" s="269"/>
      <c r="AJ69" s="1142"/>
      <c r="AK69" s="320"/>
      <c r="AL69" s="633"/>
      <c r="AM69" s="634"/>
      <c r="AN69" s="663"/>
      <c r="AO69" s="1114"/>
      <c r="AP69" s="663"/>
      <c r="AQ69" s="633"/>
      <c r="AR69" s="633"/>
      <c r="AS69" s="1134"/>
      <c r="AT69" s="344"/>
      <c r="AU69" s="1453"/>
      <c r="AV69" s="1485"/>
      <c r="AW69" s="1487"/>
    </row>
    <row r="70" spans="1:49" ht="12.75" customHeight="1">
      <c r="A70" s="1151"/>
      <c r="B70" s="1147">
        <v>2</v>
      </c>
      <c r="C70" s="745"/>
      <c r="D70" s="1291"/>
      <c r="E70" s="712"/>
      <c r="F70" s="1295"/>
      <c r="G70" s="739"/>
      <c r="H70" s="1295"/>
      <c r="I70" s="712"/>
      <c r="J70" s="1295"/>
      <c r="K70" s="811"/>
      <c r="L70" s="812"/>
      <c r="M70" s="743"/>
      <c r="N70" s="813"/>
      <c r="O70" s="814"/>
      <c r="P70" s="1291"/>
      <c r="Q70" s="721"/>
      <c r="R70" s="1295"/>
      <c r="S70" s="815"/>
      <c r="T70" s="1279"/>
      <c r="U70" s="794"/>
      <c r="V70" s="1288"/>
      <c r="W70" s="721"/>
      <c r="X70" s="1288"/>
      <c r="Y70" s="170"/>
      <c r="Z70" s="1140"/>
      <c r="AA70" s="12"/>
      <c r="AB70" s="1144"/>
      <c r="AC70" s="271"/>
      <c r="AD70" s="1140"/>
      <c r="AE70" s="166"/>
      <c r="AF70" s="1162"/>
      <c r="AG70" s="499"/>
      <c r="AH70" s="308"/>
      <c r="AI70" s="271"/>
      <c r="AJ70" s="1255"/>
      <c r="AK70" s="118"/>
      <c r="AL70" s="651"/>
      <c r="AM70" s="303"/>
      <c r="AN70" s="154"/>
      <c r="AO70" s="300"/>
      <c r="AP70" s="660"/>
      <c r="AQ70" s="651"/>
      <c r="AR70" s="651"/>
      <c r="AS70" s="355"/>
      <c r="AT70" s="343"/>
      <c r="AU70" s="1454"/>
      <c r="AV70" s="1481"/>
      <c r="AW70" s="1394"/>
    </row>
    <row r="71" spans="1:49" ht="15" customHeight="1">
      <c r="A71" s="1151"/>
      <c r="B71" s="1148"/>
      <c r="C71" s="772" t="str">
        <f>'[1]3,4 курс'!C39</f>
        <v>Ел.вим.КВП</v>
      </c>
      <c r="D71" s="1292"/>
      <c r="E71" s="816" t="str">
        <f>'[1]3,4 курс'!E51</f>
        <v>Іноз. мова</v>
      </c>
      <c r="F71" s="1294"/>
      <c r="G71" s="712" t="str">
        <f>E91</f>
        <v>Ел. маш.і ап.</v>
      </c>
      <c r="H71" s="1294"/>
      <c r="I71" s="792" t="str">
        <f>'[2]3,4 курс'!I27</f>
        <v>Інф.устрої</v>
      </c>
      <c r="J71" s="1294"/>
      <c r="K71" s="721" t="str">
        <f>$I$95</f>
        <v>Тех.мех.</v>
      </c>
      <c r="L71" s="900"/>
      <c r="M71" s="722" t="str">
        <f t="shared" ref="M71:M72" si="52">M39</f>
        <v>Тех.мех.</v>
      </c>
      <c r="N71" s="892"/>
      <c r="O71" s="754" t="s">
        <v>87</v>
      </c>
      <c r="P71" s="1292"/>
      <c r="Q71" s="721" t="str">
        <f>$S$67</f>
        <v>Основи ел. мікр.ел.</v>
      </c>
      <c r="R71" s="1294"/>
      <c r="S71" s="725" t="str">
        <f t="shared" ref="S71:S72" si="53">Q75</f>
        <v>Двиг.А і Т</v>
      </c>
      <c r="T71" s="1294"/>
      <c r="U71" s="145" t="str">
        <f t="shared" ref="U71:U72" si="54">W51</f>
        <v>Заг. елект.</v>
      </c>
      <c r="V71" s="1289"/>
      <c r="W71" s="816" t="str">
        <f t="shared" ref="W71:W72" si="55">U67</f>
        <v>Ел.обладн.</v>
      </c>
      <c r="X71" s="1289"/>
      <c r="Y71" s="641"/>
      <c r="Z71" s="1141"/>
      <c r="AA71" s="1045" t="str">
        <f>AA7</f>
        <v>Буд. і обсл. верст.</v>
      </c>
      <c r="AB71" s="1145"/>
      <c r="AC71" s="188" t="s">
        <v>194</v>
      </c>
      <c r="AD71" s="1141"/>
      <c r="AE71" s="145" t="s">
        <v>200</v>
      </c>
      <c r="AF71" s="1137"/>
      <c r="AG71" s="457" t="str">
        <f>'[4]3,4 курс'!$AI$31</f>
        <v>Ел. та мікропр.сис.</v>
      </c>
      <c r="AH71" s="303"/>
      <c r="AI71" s="658" t="str">
        <f t="shared" ref="AI71:AI72" si="56">AG67</f>
        <v>Ох.праці в галузі</v>
      </c>
      <c r="AJ71" s="1137"/>
      <c r="AK71" s="1093" t="s">
        <v>210</v>
      </c>
      <c r="AL71" s="632"/>
      <c r="AM71" s="631"/>
      <c r="AN71" s="458" t="str">
        <f>'[1]3,4 курс'!$AN$59</f>
        <v>Осн.екон.теор.</v>
      </c>
      <c r="AO71" s="1113"/>
      <c r="AP71" s="458" t="str">
        <f>'[1]3,4 курс'!$AN$59</f>
        <v>Осн.екон.теор.</v>
      </c>
      <c r="AQ71" s="632"/>
      <c r="AR71" s="632"/>
      <c r="AS71" s="151" t="str">
        <f>$AV$35</f>
        <v>Аавтом.перевез.</v>
      </c>
      <c r="AT71" s="343"/>
      <c r="AU71" s="1453"/>
      <c r="AV71" s="1475" t="str">
        <f t="shared" ref="AV71:AV72" si="57">AS78</f>
        <v>Орг. та план.п/п</v>
      </c>
      <c r="AW71" s="1394"/>
    </row>
    <row r="72" spans="1:49" ht="15" customHeight="1">
      <c r="A72" s="1151"/>
      <c r="B72" s="1148"/>
      <c r="C72" s="782" t="str">
        <f>'[1]3,4 курс'!C40</f>
        <v>Журавель М.М.</v>
      </c>
      <c r="D72" s="1292"/>
      <c r="E72" s="802" t="s">
        <v>15</v>
      </c>
      <c r="F72" s="1294"/>
      <c r="G72" s="893" t="str">
        <f>E92</f>
        <v>Сахно Л.О.</v>
      </c>
      <c r="H72" s="1294"/>
      <c r="I72" s="782" t="str">
        <f>'[2]3,4 курс'!I28</f>
        <v>Гриб С.Є.</v>
      </c>
      <c r="J72" s="1294"/>
      <c r="K72" s="817" t="str">
        <f>$G$52</f>
        <v>Лисенко О.О.</v>
      </c>
      <c r="L72" s="892"/>
      <c r="M72" s="537" t="str">
        <f t="shared" si="52"/>
        <v>Красовський Р.В.</v>
      </c>
      <c r="N72" s="892"/>
      <c r="O72" s="759" t="s">
        <v>19</v>
      </c>
      <c r="P72" s="1292"/>
      <c r="Q72" s="731" t="s">
        <v>117</v>
      </c>
      <c r="R72" s="1294"/>
      <c r="S72" s="804" t="str">
        <f t="shared" si="53"/>
        <v>Попов Д.Г.</v>
      </c>
      <c r="T72" s="1294"/>
      <c r="U72" s="537" t="str">
        <f t="shared" si="54"/>
        <v>Король Л.О.</v>
      </c>
      <c r="V72" s="1289"/>
      <c r="W72" s="805" t="str">
        <f t="shared" si="55"/>
        <v>Колібабчук В.І.</v>
      </c>
      <c r="X72" s="1289"/>
      <c r="Y72" s="644"/>
      <c r="Z72" s="1141"/>
      <c r="AA72" s="1046" t="str">
        <f>AA8</f>
        <v>Пірковська В.М.</v>
      </c>
      <c r="AB72" s="1145"/>
      <c r="AC72" s="443" t="s">
        <v>195</v>
      </c>
      <c r="AD72" s="1141"/>
      <c r="AE72" s="167" t="str">
        <f>$M$76</f>
        <v>Чепурна  О.Л.</v>
      </c>
      <c r="AF72" s="1137"/>
      <c r="AG72" s="1084" t="s">
        <v>215</v>
      </c>
      <c r="AH72" s="303"/>
      <c r="AI72" s="660" t="str">
        <f t="shared" si="56"/>
        <v>Рольський М.Я.</v>
      </c>
      <c r="AJ72" s="1137"/>
      <c r="AK72" s="1103" t="s">
        <v>53</v>
      </c>
      <c r="AL72" s="632"/>
      <c r="AM72" s="631"/>
      <c r="AN72" s="1104" t="str">
        <f>'[1]3,4 курс'!$AN$60</f>
        <v>Тичкова Н.Б.</v>
      </c>
      <c r="AO72" s="1113"/>
      <c r="AP72" s="1104" t="str">
        <f>'[1]3,4 курс'!$AN$60</f>
        <v>Тичкова Н.Б.</v>
      </c>
      <c r="AQ72" s="632"/>
      <c r="AR72" s="632"/>
      <c r="AS72" s="296" t="str">
        <f>'[4]3,4 курс'!$AS$56</f>
        <v>Романчук О.В.</v>
      </c>
      <c r="AT72" s="343"/>
      <c r="AU72" s="1453"/>
      <c r="AV72" s="1476" t="str">
        <f t="shared" si="57"/>
        <v>Тимків Ю.Є.</v>
      </c>
      <c r="AW72" s="1394"/>
    </row>
    <row r="73" spans="1:49" ht="15" customHeight="1">
      <c r="A73" s="1151"/>
      <c r="B73" s="1149"/>
      <c r="C73" s="818"/>
      <c r="D73" s="1302"/>
      <c r="E73" s="756" t="str">
        <f>'[1]3,4 курс'!E53</f>
        <v>Чала В.П.</v>
      </c>
      <c r="F73" s="819"/>
      <c r="G73" s="806"/>
      <c r="H73" s="819"/>
      <c r="I73" s="755"/>
      <c r="J73" s="820"/>
      <c r="K73" s="755"/>
      <c r="L73" s="895"/>
      <c r="M73" s="755"/>
      <c r="N73" s="895"/>
      <c r="O73" s="731"/>
      <c r="P73" s="1302"/>
      <c r="Q73" s="733"/>
      <c r="R73" s="1296"/>
      <c r="S73" s="808"/>
      <c r="T73" s="1296"/>
      <c r="U73" s="721"/>
      <c r="V73" s="1290"/>
      <c r="W73" s="810"/>
      <c r="X73" s="1290"/>
      <c r="Y73" s="658"/>
      <c r="Z73" s="1142"/>
      <c r="AA73" s="22"/>
      <c r="AB73" s="1146"/>
      <c r="AC73" s="425"/>
      <c r="AD73" s="1142"/>
      <c r="AE73" s="25"/>
      <c r="AF73" s="1137"/>
      <c r="AG73" s="23"/>
      <c r="AH73" s="304"/>
      <c r="AI73" s="647"/>
      <c r="AJ73" s="1138"/>
      <c r="AK73" s="320"/>
      <c r="AL73" s="633"/>
      <c r="AM73" s="634"/>
      <c r="AN73" s="336"/>
      <c r="AO73" s="1114"/>
      <c r="AP73" s="1410"/>
      <c r="AQ73" s="633"/>
      <c r="AR73" s="633"/>
      <c r="AS73" s="355"/>
      <c r="AT73" s="344"/>
      <c r="AU73" s="1453"/>
      <c r="AV73" s="1485"/>
      <c r="AW73" s="1487"/>
    </row>
    <row r="74" spans="1:49" ht="15" customHeight="1">
      <c r="A74" s="1151"/>
      <c r="B74" s="1147">
        <v>3</v>
      </c>
      <c r="C74" s="745"/>
      <c r="D74" s="1327"/>
      <c r="E74" s="801"/>
      <c r="F74" s="1295"/>
      <c r="G74" s="801"/>
      <c r="H74" s="1295"/>
      <c r="I74" s="821" t="str">
        <f>'[2]3,4 курс'!I67</f>
        <v>Основи ел.прив.</v>
      </c>
      <c r="J74" s="773"/>
      <c r="K74" s="822"/>
      <c r="L74" s="775"/>
      <c r="M74" s="714"/>
      <c r="N74" s="775"/>
      <c r="O74" s="827" t="s">
        <v>86</v>
      </c>
      <c r="P74" s="1295"/>
      <c r="Q74" s="712"/>
      <c r="R74" s="1295"/>
      <c r="S74" s="714"/>
      <c r="T74" s="1288"/>
      <c r="U74" s="745"/>
      <c r="V74" s="1297"/>
      <c r="W74" s="745"/>
      <c r="X74" s="1297"/>
      <c r="Y74" s="467" t="str">
        <f>'[1]3,4 курс'!$Y$55</f>
        <v>ООП</v>
      </c>
      <c r="Z74" s="1140"/>
      <c r="AA74" s="9"/>
      <c r="AB74" s="1136"/>
      <c r="AC74" s="166"/>
      <c r="AD74" s="1136"/>
      <c r="AE74" s="9"/>
      <c r="AF74" s="1162"/>
      <c r="AG74" s="100"/>
      <c r="AH74" s="310"/>
      <c r="AI74" s="174"/>
      <c r="AJ74" s="1255"/>
      <c r="AK74" s="118"/>
      <c r="AL74" s="651"/>
      <c r="AM74" s="303"/>
      <c r="AN74" s="154"/>
      <c r="AO74" s="300"/>
      <c r="AP74" s="660"/>
      <c r="AQ74" s="651"/>
      <c r="AR74" s="651"/>
      <c r="AS74" s="356"/>
      <c r="AT74" s="345"/>
      <c r="AU74" s="1454"/>
      <c r="AV74" s="1481"/>
      <c r="AW74" s="1394"/>
    </row>
    <row r="75" spans="1:49" ht="15" customHeight="1">
      <c r="A75" s="1151"/>
      <c r="B75" s="1148"/>
      <c r="C75" s="751" t="s">
        <v>48</v>
      </c>
      <c r="D75" s="1315"/>
      <c r="E75" s="814" t="str">
        <f t="shared" ref="E75:E76" si="58">E31</f>
        <v>Осн.ел.приводу</v>
      </c>
      <c r="F75" s="1294"/>
      <c r="G75" s="816" t="str">
        <f t="shared" ref="G75:G76" si="59">E71</f>
        <v>Іноз. мова</v>
      </c>
      <c r="H75" s="1294"/>
      <c r="I75" s="1071" t="str">
        <f>'[2]3,4 курс'!I68</f>
        <v>Гриб.С.Є.</v>
      </c>
      <c r="J75" s="901"/>
      <c r="K75" s="145" t="str">
        <f>'[2]3,4 курс'!K31</f>
        <v>Сист. ЧПС</v>
      </c>
      <c r="L75" s="892"/>
      <c r="M75" s="721" t="str">
        <f>'[2]3,4 курс'!$M$27</f>
        <v>Проц.і апарати</v>
      </c>
      <c r="N75" s="892"/>
      <c r="O75" s="823" t="s">
        <v>22</v>
      </c>
      <c r="P75" s="1280"/>
      <c r="Q75" s="772" t="str">
        <f t="shared" ref="Q75:Q76" si="60">Q11</f>
        <v>Двиг.А і Т</v>
      </c>
      <c r="R75" s="1292"/>
      <c r="S75" s="145" t="str">
        <f t="shared" ref="S75:S76" si="61">Q79</f>
        <v>Прогр.та ком.мод.</v>
      </c>
      <c r="T75" s="1289"/>
      <c r="U75" s="751" t="str">
        <f>$W$79</f>
        <v>Тех. мех</v>
      </c>
      <c r="V75" s="1283"/>
      <c r="W75" s="765" t="str">
        <f>U55</f>
        <v>Осн.екон.теорії</v>
      </c>
      <c r="X75" s="1283"/>
      <c r="Y75" s="1035" t="s">
        <v>177</v>
      </c>
      <c r="Z75" s="1141"/>
      <c r="AA75" s="9" t="str">
        <f t="shared" ref="AA75:AA76" si="62">AA55</f>
        <v>Розр.з виб.</v>
      </c>
      <c r="AB75" s="1137"/>
      <c r="AC75" s="1059" t="str">
        <f t="shared" ref="AC75:AC76" si="63">AC31</f>
        <v>Тех.оснащ.</v>
      </c>
      <c r="AD75" s="1137"/>
      <c r="AE75" s="166" t="str">
        <f t="shared" ref="AE75:AE76" si="64">AE55</f>
        <v>ТО та рем</v>
      </c>
      <c r="AF75" s="1137"/>
      <c r="AG75" s="125" t="str">
        <f t="shared" ref="AG75:AG76" si="65">AG50</f>
        <v>ТО та рем. ел.уст.</v>
      </c>
      <c r="AH75" s="303"/>
      <c r="AI75" s="407" t="str">
        <f>'[4]3,4 курс'!$AI$31</f>
        <v>Ел. та мікропр.сис.</v>
      </c>
      <c r="AJ75" s="1141"/>
      <c r="AK75" s="390" t="str">
        <f t="shared" ref="AK75:AK76" si="66">AK47</f>
        <v>Експл.і рем. ЕУ</v>
      </c>
      <c r="AL75" s="632"/>
      <c r="AM75" s="631"/>
      <c r="AN75" s="1093" t="s">
        <v>203</v>
      </c>
      <c r="AO75" s="1113"/>
      <c r="AP75" s="1068" t="s">
        <v>203</v>
      </c>
      <c r="AQ75" s="632"/>
      <c r="AR75" s="632"/>
      <c r="AS75" s="295" t="str">
        <f>'[4]3,4 курс'!AS63</f>
        <v>Орг. АТП</v>
      </c>
      <c r="AT75" s="343"/>
      <c r="AU75" s="1453"/>
      <c r="AV75" s="151" t="str">
        <f t="shared" ref="AV75:AV76" si="67">AS31</f>
        <v>Безп.дор.руху</v>
      </c>
      <c r="AW75" s="1394"/>
    </row>
    <row r="76" spans="1:49" ht="15" customHeight="1">
      <c r="A76" s="1151"/>
      <c r="B76" s="1148"/>
      <c r="C76" s="601" t="s">
        <v>49</v>
      </c>
      <c r="D76" s="1315"/>
      <c r="E76" s="824" t="str">
        <f t="shared" si="58"/>
        <v>Дишлюк С.І.</v>
      </c>
      <c r="F76" s="1294"/>
      <c r="G76" s="802" t="str">
        <f t="shared" si="59"/>
        <v>Бєлашова А.В.</v>
      </c>
      <c r="H76" s="1294"/>
      <c r="I76" s="814" t="str">
        <f>'[2]3,4 курс'!I59</f>
        <v>ООМ та І</v>
      </c>
      <c r="J76" s="901"/>
      <c r="K76" s="537" t="str">
        <f>'[2]3,4 курс'!K32</f>
        <v>Золотарьов І.А</v>
      </c>
      <c r="L76" s="892"/>
      <c r="M76" s="826" t="s">
        <v>167</v>
      </c>
      <c r="N76" s="892"/>
      <c r="O76" s="827" t="s">
        <v>54</v>
      </c>
      <c r="P76" s="1280"/>
      <c r="Q76" s="828" t="str">
        <f t="shared" si="60"/>
        <v>Попов Д.Г.</v>
      </c>
      <c r="R76" s="1292"/>
      <c r="S76" s="538" t="str">
        <f t="shared" si="61"/>
        <v>Снігур І.В.</v>
      </c>
      <c r="T76" s="1289"/>
      <c r="U76" s="711" t="s">
        <v>73</v>
      </c>
      <c r="V76" s="1283"/>
      <c r="W76" s="711" t="s">
        <v>168</v>
      </c>
      <c r="X76" s="1283"/>
      <c r="Y76" s="1034" t="str">
        <f>'[9]3,4 курс'!$Y$51</f>
        <v>Основи ІТ</v>
      </c>
      <c r="Z76" s="1141"/>
      <c r="AA76" s="15" t="str">
        <f t="shared" si="62"/>
        <v>Мирошніченко В.Л.</v>
      </c>
      <c r="AB76" s="1137"/>
      <c r="AC76" s="1060" t="str">
        <f t="shared" si="63"/>
        <v>Пірковська В.М.</v>
      </c>
      <c r="AD76" s="1137"/>
      <c r="AE76" s="1" t="str">
        <f t="shared" si="64"/>
        <v>Золотарьов І.А.</v>
      </c>
      <c r="AF76" s="1137"/>
      <c r="AG76" s="462" t="str">
        <f t="shared" si="65"/>
        <v>Поломаренко І. І.</v>
      </c>
      <c r="AH76" s="303"/>
      <c r="AI76" s="531" t="s">
        <v>215</v>
      </c>
      <c r="AJ76" s="1141"/>
      <c r="AK76" s="394" t="str">
        <f t="shared" si="66"/>
        <v>Распутін Р.В.</v>
      </c>
      <c r="AL76" s="632"/>
      <c r="AM76" s="631"/>
      <c r="AN76" s="483" t="s">
        <v>51</v>
      </c>
      <c r="AO76" s="1113"/>
      <c r="AP76" s="483" t="s">
        <v>51</v>
      </c>
      <c r="AQ76" s="632"/>
      <c r="AR76" s="632"/>
      <c r="AS76" s="154" t="str">
        <f>'[4]3,4 курс'!AS64</f>
        <v>Тимків Ю.Є.</v>
      </c>
      <c r="AT76" s="343"/>
      <c r="AU76" s="1453"/>
      <c r="AV76" s="154" t="str">
        <f t="shared" si="67"/>
        <v>Рольський М.Я.</v>
      </c>
      <c r="AW76" s="1394"/>
    </row>
    <row r="77" spans="1:49" ht="15" customHeight="1">
      <c r="A77" s="1151"/>
      <c r="B77" s="1149"/>
      <c r="C77" s="734"/>
      <c r="D77" s="1328"/>
      <c r="E77" s="810"/>
      <c r="F77" s="1296"/>
      <c r="G77" s="810" t="str">
        <f>$E$73</f>
        <v>Чала В.П.</v>
      </c>
      <c r="H77" s="1296"/>
      <c r="I77" s="757" t="str">
        <f>'[2]3,4 курс'!I60</f>
        <v>Красовський Р.В.</v>
      </c>
      <c r="J77" s="783"/>
      <c r="K77" s="729"/>
      <c r="L77" s="892"/>
      <c r="M77" s="731"/>
      <c r="N77" s="895"/>
      <c r="O77" s="919" t="s">
        <v>35</v>
      </c>
      <c r="P77" s="1296"/>
      <c r="Q77" s="829"/>
      <c r="R77" s="1296"/>
      <c r="S77" s="830"/>
      <c r="T77" s="1290"/>
      <c r="U77" s="711"/>
      <c r="V77" s="1287"/>
      <c r="W77" s="711"/>
      <c r="X77" s="1287"/>
      <c r="Y77" s="1035" t="s">
        <v>177</v>
      </c>
      <c r="Z77" s="1142"/>
      <c r="AA77" s="23"/>
      <c r="AB77" s="1138"/>
      <c r="AC77" s="32"/>
      <c r="AD77" s="1138"/>
      <c r="AE77" s="23"/>
      <c r="AF77" s="1138"/>
      <c r="AG77" s="505"/>
      <c r="AH77" s="304"/>
      <c r="AI77" s="281"/>
      <c r="AJ77" s="1142"/>
      <c r="AK77" s="320"/>
      <c r="AL77" s="633"/>
      <c r="AM77" s="634"/>
      <c r="AN77" s="336"/>
      <c r="AO77" s="1114"/>
      <c r="AP77" s="1410"/>
      <c r="AQ77" s="633"/>
      <c r="AR77" s="633"/>
      <c r="AS77" s="354"/>
      <c r="AT77" s="344"/>
      <c r="AU77" s="1453"/>
      <c r="AV77" s="1485"/>
      <c r="AW77" s="1487"/>
    </row>
    <row r="78" spans="1:49" ht="15" customHeight="1">
      <c r="A78" s="1151"/>
      <c r="B78" s="1136">
        <v>4</v>
      </c>
      <c r="C78" s="951" t="s">
        <v>79</v>
      </c>
      <c r="D78" s="1293"/>
      <c r="E78" s="809"/>
      <c r="F78" s="1295"/>
      <c r="G78" s="809"/>
      <c r="H78" s="1295"/>
      <c r="I78" s="712"/>
      <c r="J78" s="1279"/>
      <c r="K78" s="745" t="str">
        <f t="shared" ref="K78:K79" si="68">E35</f>
        <v>Осн.ох.праці</v>
      </c>
      <c r="L78" s="812"/>
      <c r="M78" s="743" t="str">
        <f t="shared" ref="M78:M79" si="69">M11</f>
        <v>КВП і осн.метрол.</v>
      </c>
      <c r="N78" s="813"/>
      <c r="O78" s="712"/>
      <c r="P78" s="1295"/>
      <c r="Q78" s="712"/>
      <c r="R78" s="1295"/>
      <c r="S78" s="721"/>
      <c r="T78" s="1295"/>
      <c r="U78" s="831"/>
      <c r="V78" s="1279"/>
      <c r="W78" s="831"/>
      <c r="X78" s="1279"/>
      <c r="Y78" s="170"/>
      <c r="Z78" s="1140"/>
      <c r="AA78" s="1047" t="str">
        <f>'[1]3,4 курс'!$AP$67</f>
        <v>Основи філос. знань</v>
      </c>
      <c r="AB78" s="1144"/>
      <c r="AC78" s="1120"/>
      <c r="AD78" s="1136"/>
      <c r="AE78" s="166"/>
      <c r="AF78" s="1162"/>
      <c r="AG78" s="665"/>
      <c r="AH78" s="313"/>
      <c r="AI78" s="641"/>
      <c r="AJ78" s="1255"/>
      <c r="AK78" s="118"/>
      <c r="AL78" s="651"/>
      <c r="AM78" s="303"/>
      <c r="AN78" s="154"/>
      <c r="AO78" s="651"/>
      <c r="AP78" s="154"/>
      <c r="AQ78" s="651"/>
      <c r="AR78" s="651"/>
      <c r="AS78" s="331" t="str">
        <f>'[4]3,4 курс'!AS38</f>
        <v>Орг. та план.п/п</v>
      </c>
      <c r="AT78" s="343"/>
      <c r="AU78" s="1454"/>
      <c r="AV78" s="1476" t="str">
        <f>$AI$15</f>
        <v>Основи філос. знань</v>
      </c>
      <c r="AW78" s="1394"/>
    </row>
    <row r="79" spans="1:49" ht="15" customHeight="1">
      <c r="A79" s="1151"/>
      <c r="B79" s="1137"/>
      <c r="C79" s="893" t="s">
        <v>51</v>
      </c>
      <c r="D79" s="1294"/>
      <c r="E79" s="145"/>
      <c r="F79" s="1294"/>
      <c r="G79" s="145"/>
      <c r="H79" s="1294"/>
      <c r="I79" s="832"/>
      <c r="J79" s="1280"/>
      <c r="K79" s="1450" t="str">
        <f t="shared" si="68"/>
        <v>Шмаюк Л.А.</v>
      </c>
      <c r="L79" s="963"/>
      <c r="M79" s="833" t="str">
        <f t="shared" si="69"/>
        <v>Журавель М.М.</v>
      </c>
      <c r="N79" s="780"/>
      <c r="O79" s="721"/>
      <c r="P79" s="1294"/>
      <c r="Q79" s="712" t="str">
        <f>Q7</f>
        <v>Прогр.та ком.мод.</v>
      </c>
      <c r="R79" s="1294"/>
      <c r="T79" s="1294"/>
      <c r="U79" s="712"/>
      <c r="V79" s="1280"/>
      <c r="W79" s="751" t="s">
        <v>179</v>
      </c>
      <c r="X79" s="1280"/>
      <c r="Y79" s="197" t="s">
        <v>181</v>
      </c>
      <c r="Z79" s="1141"/>
      <c r="AA79" s="1048" t="s">
        <v>36</v>
      </c>
      <c r="AB79" s="1145"/>
      <c r="AC79" s="175"/>
      <c r="AD79" s="1141"/>
      <c r="AE79" s="166" t="str">
        <f>'[1]3,4 курс'!$AE$27</f>
        <v>Тех.експ. та рем.</v>
      </c>
      <c r="AF79" s="1137"/>
      <c r="AG79" s="507"/>
      <c r="AH79" s="648"/>
      <c r="AI79" s="125"/>
      <c r="AJ79" s="1137"/>
      <c r="AK79" s="641"/>
      <c r="AL79" s="632"/>
      <c r="AM79" s="631"/>
      <c r="AN79" s="434" t="s">
        <v>201</v>
      </c>
      <c r="AO79" s="632"/>
      <c r="AP79" s="324"/>
      <c r="AQ79" s="632"/>
      <c r="AR79" s="632"/>
      <c r="AS79" s="657" t="str">
        <f>'[4]3,4 курс'!AS39</f>
        <v>Тимків Ю.Є.</v>
      </c>
      <c r="AT79" s="343"/>
      <c r="AU79" s="1453"/>
      <c r="AV79" s="1479" t="s">
        <v>36</v>
      </c>
      <c r="AW79" s="1394"/>
    </row>
    <row r="80" spans="1:49" ht="15" customHeight="1">
      <c r="A80" s="1151"/>
      <c r="B80" s="1137"/>
      <c r="C80" s="788" t="s">
        <v>149</v>
      </c>
      <c r="D80" s="1294"/>
      <c r="E80" s="537"/>
      <c r="F80" s="1294"/>
      <c r="G80" s="537"/>
      <c r="H80" s="1294"/>
      <c r="I80" s="835"/>
      <c r="J80" s="1280"/>
      <c r="K80" s="782" t="str">
        <f t="shared" ref="K80:K81" si="70">I76</f>
        <v>ООМ та І</v>
      </c>
      <c r="L80" s="963"/>
      <c r="M80" s="752" t="str">
        <f t="shared" ref="M80:M81" si="71">K78</f>
        <v>Осн.ох.праці</v>
      </c>
      <c r="N80" s="780"/>
      <c r="O80" s="836"/>
      <c r="P80" s="1294"/>
      <c r="Q80" s="731" t="str">
        <f>Q8</f>
        <v>Снігур І.В.</v>
      </c>
      <c r="R80" s="1294"/>
      <c r="T80" s="1294"/>
      <c r="U80" s="837"/>
      <c r="V80" s="1280"/>
      <c r="W80" s="711" t="s">
        <v>73</v>
      </c>
      <c r="X80" s="1280"/>
      <c r="Y80" s="393" t="s">
        <v>35</v>
      </c>
      <c r="Z80" s="1141"/>
      <c r="AA80" s="1043" t="str">
        <f>'[7]3,4 курси(2 зміна)'!$AE$69</f>
        <v>Осн.екон.теорії</v>
      </c>
      <c r="AB80" s="1145"/>
      <c r="AC80" s="1087"/>
      <c r="AD80" s="1141"/>
      <c r="AE80" s="167" t="str">
        <f>$M$76</f>
        <v>Чепурна  О.Л.</v>
      </c>
      <c r="AF80" s="1137"/>
      <c r="AG80" s="394"/>
      <c r="AH80" s="648"/>
      <c r="AI80" s="462"/>
      <c r="AJ80" s="1137"/>
      <c r="AK80" s="483"/>
      <c r="AL80" s="632"/>
      <c r="AM80" s="631"/>
      <c r="AN80" s="504" t="s">
        <v>202</v>
      </c>
      <c r="AO80" s="632"/>
      <c r="AP80" s="324"/>
      <c r="AQ80" s="632"/>
      <c r="AR80" s="632"/>
      <c r="AS80" s="1135" t="str">
        <f t="shared" ref="AS80:AS81" si="72">AS47</f>
        <v>Діаг.тех.стану ав.</v>
      </c>
      <c r="AT80" s="343"/>
      <c r="AU80" s="1453"/>
      <c r="AV80" s="1476" t="str">
        <f>'[4]3,4 курс'!$AS$55</f>
        <v>Аавтом.перевез.</v>
      </c>
      <c r="AW80" s="1394"/>
    </row>
    <row r="81" spans="1:49" ht="15" customHeight="1">
      <c r="A81" s="1151"/>
      <c r="B81" s="1138"/>
      <c r="C81" s="705" t="str">
        <f>'[1]3,4 курс'!$C$40</f>
        <v>Журавель М.М.</v>
      </c>
      <c r="D81" s="1296"/>
      <c r="E81" s="838"/>
      <c r="F81" s="1296"/>
      <c r="G81" s="705"/>
      <c r="H81" s="1296"/>
      <c r="I81" s="839"/>
      <c r="J81" s="1290"/>
      <c r="K81" s="806" t="str">
        <f t="shared" si="70"/>
        <v>Красовський Р.В.</v>
      </c>
      <c r="L81" s="926"/>
      <c r="M81" s="753" t="str">
        <f t="shared" si="71"/>
        <v>Шмаюк Л.А.</v>
      </c>
      <c r="N81" s="899"/>
      <c r="O81" s="959"/>
      <c r="P81" s="1296"/>
      <c r="Q81" s="840"/>
      <c r="R81" s="1296"/>
      <c r="S81" s="733"/>
      <c r="T81" s="1296"/>
      <c r="U81" s="784"/>
      <c r="V81" s="1281"/>
      <c r="W81" s="784"/>
      <c r="X81" s="1281"/>
      <c r="Y81" s="192"/>
      <c r="Z81" s="1142"/>
      <c r="AA81" s="1042" t="s">
        <v>189</v>
      </c>
      <c r="AB81" s="1146"/>
      <c r="AC81" s="491"/>
      <c r="AD81" s="1142"/>
      <c r="AE81" s="32"/>
      <c r="AF81" s="1138"/>
      <c r="AG81" s="186"/>
      <c r="AH81" s="22"/>
      <c r="AI81" s="450"/>
      <c r="AJ81" s="1138"/>
      <c r="AK81" s="320"/>
      <c r="AL81" s="633"/>
      <c r="AM81" s="634"/>
      <c r="AN81" s="336"/>
      <c r="AO81" s="633"/>
      <c r="AP81" s="336"/>
      <c r="AQ81" s="633"/>
      <c r="AR81" s="633"/>
      <c r="AS81" s="331" t="str">
        <f t="shared" si="72"/>
        <v>Поломаренко І. І.</v>
      </c>
      <c r="AT81" s="344"/>
      <c r="AU81" s="1455"/>
      <c r="AV81" s="1479" t="str">
        <f>'[4]3,4 курс'!$AS$52</f>
        <v>Попов Д.Г.</v>
      </c>
      <c r="AW81" s="1394"/>
    </row>
    <row r="82" spans="1:49" ht="15" customHeight="1">
      <c r="A82" s="1151"/>
      <c r="B82" s="1136">
        <v>5</v>
      </c>
      <c r="C82" s="841"/>
      <c r="D82" s="842"/>
      <c r="E82" s="714"/>
      <c r="F82" s="843"/>
      <c r="G82" s="714"/>
      <c r="H82" s="842"/>
      <c r="I82" s="714"/>
      <c r="J82" s="1295"/>
      <c r="K82" s="844"/>
      <c r="L82" s="964"/>
      <c r="M82" s="962"/>
      <c r="N82" s="775"/>
      <c r="O82" s="886"/>
      <c r="P82" s="1295"/>
      <c r="Q82" s="714"/>
      <c r="R82" s="1293"/>
      <c r="S82" s="714"/>
      <c r="T82" s="1295"/>
      <c r="U82" s="538"/>
      <c r="V82" s="1295"/>
      <c r="W82" s="538"/>
      <c r="X82" s="1295"/>
      <c r="Y82" s="175"/>
      <c r="Z82" s="1140"/>
      <c r="AA82" s="8"/>
      <c r="AB82" s="1144"/>
      <c r="AC82" s="1441"/>
      <c r="AD82" s="1136"/>
      <c r="AE82" s="119"/>
      <c r="AF82" s="1162"/>
      <c r="AG82" s="314"/>
      <c r="AH82" s="655"/>
      <c r="AI82" s="7"/>
      <c r="AJ82" s="1162"/>
      <c r="AK82" s="322"/>
      <c r="AL82" s="654"/>
      <c r="AM82" s="310"/>
      <c r="AN82" s="338"/>
      <c r="AO82" s="654"/>
      <c r="AP82" s="338"/>
      <c r="AQ82" s="654"/>
      <c r="AR82" s="654"/>
      <c r="AS82" s="333"/>
      <c r="AT82" s="345"/>
      <c r="AU82" s="1453"/>
      <c r="AV82" s="1481"/>
      <c r="AW82" s="1454"/>
    </row>
    <row r="83" spans="1:49" ht="15" customHeight="1">
      <c r="A83" s="1151"/>
      <c r="B83" s="1137"/>
      <c r="C83" s="712"/>
      <c r="D83" s="845"/>
      <c r="E83" s="586"/>
      <c r="F83" s="845"/>
      <c r="G83" s="846"/>
      <c r="H83" s="845"/>
      <c r="I83" s="731"/>
      <c r="J83" s="1294"/>
      <c r="K83" s="809"/>
      <c r="L83" s="847"/>
      <c r="M83" s="848" t="str">
        <f>$G$59</f>
        <v>Фіз. виховання</v>
      </c>
      <c r="N83" s="892"/>
      <c r="O83" s="886"/>
      <c r="P83" s="1294"/>
      <c r="Q83" s="721"/>
      <c r="R83" s="1294"/>
      <c r="S83" s="712"/>
      <c r="T83" s="1294"/>
      <c r="U83" s="712"/>
      <c r="V83" s="1294"/>
      <c r="W83" s="712"/>
      <c r="X83" s="1294"/>
      <c r="Y83" s="166" t="str">
        <f t="shared" ref="Y83:Y84" si="73">Y43</f>
        <v>Фіз. виховання</v>
      </c>
      <c r="Z83" s="1137"/>
      <c r="AA83" s="97"/>
      <c r="AB83" s="1145"/>
      <c r="AC83" s="271"/>
      <c r="AD83" s="1141"/>
      <c r="AE83" s="166"/>
      <c r="AF83" s="1137"/>
      <c r="AG83" s="19"/>
      <c r="AH83" s="309"/>
      <c r="AI83" s="188"/>
      <c r="AJ83" s="1137"/>
      <c r="AK83" s="188"/>
      <c r="AL83" s="632"/>
      <c r="AM83" s="631"/>
      <c r="AN83" s="324"/>
      <c r="AO83" s="632"/>
      <c r="AP83" s="324"/>
      <c r="AQ83" s="632"/>
      <c r="AR83" s="632"/>
      <c r="AS83" s="331"/>
      <c r="AT83" s="343"/>
      <c r="AU83" s="1453"/>
      <c r="AV83" s="1481"/>
      <c r="AW83" s="1394"/>
    </row>
    <row r="84" spans="1:49" ht="15" customHeight="1">
      <c r="A84" s="1151"/>
      <c r="B84" s="1137"/>
      <c r="C84" s="849"/>
      <c r="D84" s="850"/>
      <c r="E84" s="849"/>
      <c r="F84" s="845"/>
      <c r="G84" s="849"/>
      <c r="H84" s="850"/>
      <c r="I84" s="721"/>
      <c r="J84" s="1294"/>
      <c r="K84" s="809"/>
      <c r="L84" s="847"/>
      <c r="M84" s="537" t="s">
        <v>21</v>
      </c>
      <c r="N84" s="892"/>
      <c r="O84" s="886"/>
      <c r="P84" s="1294"/>
      <c r="Q84" s="731"/>
      <c r="R84" s="1294"/>
      <c r="S84" s="851"/>
      <c r="T84" s="1294"/>
      <c r="U84" s="538"/>
      <c r="V84" s="1294"/>
      <c r="W84" s="538"/>
      <c r="X84" s="1294"/>
      <c r="Y84" s="21" t="str">
        <f t="shared" si="73"/>
        <v>Гаркуль І.В.</v>
      </c>
      <c r="Z84" s="1137"/>
      <c r="AA84" s="20"/>
      <c r="AB84" s="1145"/>
      <c r="AC84" s="658"/>
      <c r="AD84" s="1141"/>
      <c r="AE84" s="119"/>
      <c r="AF84" s="1137"/>
      <c r="AG84" s="19"/>
      <c r="AH84" s="15"/>
      <c r="AI84" s="19"/>
      <c r="AJ84" s="1137"/>
      <c r="AK84" s="394"/>
      <c r="AL84" s="632"/>
      <c r="AM84" s="631"/>
      <c r="AN84" s="324"/>
      <c r="AO84" s="632"/>
      <c r="AP84" s="324"/>
      <c r="AQ84" s="632"/>
      <c r="AR84" s="632"/>
      <c r="AS84" s="331"/>
      <c r="AT84" s="343"/>
      <c r="AU84" s="1453"/>
      <c r="AV84" s="1481"/>
      <c r="AW84" s="1394"/>
    </row>
    <row r="85" spans="1:49" ht="15" customHeight="1" thickBot="1">
      <c r="A85" s="1152"/>
      <c r="B85" s="1139"/>
      <c r="C85" s="849"/>
      <c r="D85" s="852"/>
      <c r="E85" s="853"/>
      <c r="F85" s="854"/>
      <c r="G85" s="853"/>
      <c r="H85" s="852"/>
      <c r="I85" s="853"/>
      <c r="J85" s="1301"/>
      <c r="K85" s="855"/>
      <c r="L85" s="856"/>
      <c r="M85" s="855"/>
      <c r="N85" s="903"/>
      <c r="O85" s="731"/>
      <c r="P85" s="1301"/>
      <c r="Q85" s="797"/>
      <c r="R85" s="1301"/>
      <c r="S85" s="857"/>
      <c r="T85" s="1301"/>
      <c r="U85" s="795"/>
      <c r="V85" s="1301"/>
      <c r="W85" s="795"/>
      <c r="X85" s="1301"/>
      <c r="Y85" s="83"/>
      <c r="Z85" s="1139"/>
      <c r="AA85" s="108"/>
      <c r="AB85" s="1187"/>
      <c r="AC85" s="1442"/>
      <c r="AD85" s="1139"/>
      <c r="AE85" s="108"/>
      <c r="AF85" s="1139"/>
      <c r="AG85" s="148"/>
      <c r="AH85" s="82"/>
      <c r="AI85" s="87"/>
      <c r="AJ85" s="1139"/>
      <c r="AK85" s="321"/>
      <c r="AL85" s="315"/>
      <c r="AM85" s="639"/>
      <c r="AN85" s="337"/>
      <c r="AO85" s="315"/>
      <c r="AP85" s="337"/>
      <c r="AQ85" s="315"/>
      <c r="AR85" s="315"/>
      <c r="AS85" s="334"/>
      <c r="AT85" s="346"/>
      <c r="AU85" s="1453"/>
      <c r="AV85" s="1484"/>
      <c r="AW85" s="1399"/>
    </row>
    <row r="86" spans="1:49" ht="15" customHeight="1" thickTop="1">
      <c r="A86" s="1318" t="s">
        <v>56</v>
      </c>
      <c r="B86" s="1165">
        <v>1</v>
      </c>
      <c r="C86" s="715" t="str">
        <f t="shared" ref="C86:C87" si="74">C51</f>
        <v>Ел.прив. с/г</v>
      </c>
      <c r="D86" s="1306"/>
      <c r="E86" s="712"/>
      <c r="F86" s="1293"/>
      <c r="G86" s="1077"/>
      <c r="H86" s="1293"/>
      <c r="I86" s="858"/>
      <c r="J86" s="904"/>
      <c r="K86" s="905"/>
      <c r="L86" s="859"/>
      <c r="M86" s="722"/>
      <c r="N86" s="860"/>
      <c r="O86" s="921" t="s">
        <v>87</v>
      </c>
      <c r="P86" s="1320"/>
      <c r="Q86" s="715"/>
      <c r="R86" s="1306"/>
      <c r="S86" s="861"/>
      <c r="T86" s="1293"/>
      <c r="U86" s="712"/>
      <c r="V86" s="1293"/>
      <c r="W86" s="712"/>
      <c r="X86" s="1293"/>
      <c r="Y86" s="12"/>
      <c r="Z86" s="1143"/>
      <c r="AA86" s="12"/>
      <c r="AB86" s="1143"/>
      <c r="AC86" s="12"/>
      <c r="AD86" s="1143"/>
      <c r="AE86" s="13"/>
      <c r="AF86" s="1321"/>
      <c r="AG86" s="660"/>
      <c r="AH86" s="307"/>
      <c r="AI86" s="640"/>
      <c r="AJ86" s="1203"/>
      <c r="AK86" s="118"/>
      <c r="AL86" s="651"/>
      <c r="AM86" s="303"/>
      <c r="AN86" s="1094" t="s">
        <v>206</v>
      </c>
      <c r="AO86" s="373"/>
      <c r="AP86" s="361" t="s">
        <v>206</v>
      </c>
      <c r="AQ86" s="651"/>
      <c r="AR86" s="651"/>
      <c r="AS86" s="657" t="s">
        <v>220</v>
      </c>
      <c r="AT86" s="343"/>
      <c r="AU86" s="1459"/>
      <c r="AV86" s="1481"/>
      <c r="AW86" s="1394"/>
    </row>
    <row r="87" spans="1:49" ht="15" customHeight="1">
      <c r="A87" s="1151"/>
      <c r="B87" s="1148"/>
      <c r="C87" s="862" t="str">
        <f t="shared" si="74"/>
        <v>Дишлюк С.І.</v>
      </c>
      <c r="D87" s="1292"/>
      <c r="E87" s="792" t="s">
        <v>75</v>
      </c>
      <c r="F87" s="1294"/>
      <c r="G87" s="814" t="str">
        <f t="shared" ref="G87:G88" si="75">E39</f>
        <v>Осн.пром.елект.</v>
      </c>
      <c r="H87" s="1294"/>
      <c r="I87" s="863"/>
      <c r="J87" s="890"/>
      <c r="K87" s="906" t="str">
        <f>'[2]3,4 курс'!E11</f>
        <v>Комп.графіка</v>
      </c>
      <c r="L87" s="907"/>
      <c r="M87" s="908" t="str">
        <f t="shared" ref="M87:M88" si="76">M59</f>
        <v>ВСТВ</v>
      </c>
      <c r="N87" s="1070"/>
      <c r="O87" s="823" t="s">
        <v>19</v>
      </c>
      <c r="P87" s="1283"/>
      <c r="Q87" s="865"/>
      <c r="R87" s="1292"/>
      <c r="S87" s="814" t="str">
        <f t="shared" ref="S87:S88" si="77">Q95</f>
        <v>Ел. машини</v>
      </c>
      <c r="T87" s="1292"/>
      <c r="U87" s="700" t="str">
        <f t="shared" ref="U87:U88" si="78">W27</f>
        <v>БЖД</v>
      </c>
      <c r="V87" s="1294"/>
      <c r="W87" s="866" t="str">
        <f>$U$15</f>
        <v>Іноз. мова</v>
      </c>
      <c r="X87" s="1294"/>
      <c r="Y87" s="12"/>
      <c r="Z87" s="1137"/>
      <c r="AA87" s="166"/>
      <c r="AB87" s="1137"/>
      <c r="AC87" s="488"/>
      <c r="AD87" s="1137"/>
      <c r="AE87" s="650"/>
      <c r="AF87" s="1145"/>
      <c r="AG87" s="641"/>
      <c r="AH87" s="303"/>
      <c r="AI87" s="650"/>
      <c r="AJ87" s="1137"/>
      <c r="AK87" s="390" t="str">
        <f>'[1]3,4 курс'!$AK$83</f>
        <v>Фіз.вих.</v>
      </c>
      <c r="AL87" s="632"/>
      <c r="AM87" s="631"/>
      <c r="AN87" s="282" t="s">
        <v>207</v>
      </c>
      <c r="AO87" s="1113"/>
      <c r="AP87" s="480" t="s">
        <v>207</v>
      </c>
      <c r="AQ87" s="632"/>
      <c r="AR87" s="632"/>
      <c r="AS87" s="154" t="s">
        <v>52</v>
      </c>
      <c r="AT87" s="343"/>
      <c r="AU87" s="1453"/>
      <c r="AV87" s="1481"/>
      <c r="AW87" s="1394"/>
    </row>
    <row r="88" spans="1:49" ht="15" customHeight="1">
      <c r="A88" s="1151"/>
      <c r="B88" s="1148"/>
      <c r="C88" s="867" t="s">
        <v>81</v>
      </c>
      <c r="D88" s="1292"/>
      <c r="E88" s="782" t="s">
        <v>6</v>
      </c>
      <c r="F88" s="1294"/>
      <c r="G88" s="824" t="str">
        <f t="shared" si="75"/>
        <v>Мірошніченко В.Л.</v>
      </c>
      <c r="H88" s="1294"/>
      <c r="I88" s="868"/>
      <c r="J88" s="890"/>
      <c r="K88" s="956" t="str">
        <f>'[2]3,4 курс'!E12</f>
        <v>Лисенко О.О.</v>
      </c>
      <c r="L88" s="954"/>
      <c r="M88" s="803" t="str">
        <f t="shared" si="76"/>
        <v>Пірковська В.М.</v>
      </c>
      <c r="N88" s="1070"/>
      <c r="O88" s="1016" t="str">
        <f>$O$67</f>
        <v>No-code  сист.</v>
      </c>
      <c r="P88" s="1283"/>
      <c r="Q88" s="601"/>
      <c r="R88" s="1292"/>
      <c r="S88" s="825" t="str">
        <f t="shared" si="77"/>
        <v>Сахно Л.О.</v>
      </c>
      <c r="T88" s="1292"/>
      <c r="U88" s="766" t="str">
        <f t="shared" si="78"/>
        <v>Колібабчук С.С.</v>
      </c>
      <c r="V88" s="1294"/>
      <c r="W88" s="826" t="s">
        <v>27</v>
      </c>
      <c r="X88" s="1294"/>
      <c r="Y88" s="15"/>
      <c r="Z88" s="1137"/>
      <c r="AA88" s="19"/>
      <c r="AB88" s="1137"/>
      <c r="AC88" s="642"/>
      <c r="AD88" s="1137"/>
      <c r="AE88" s="20"/>
      <c r="AF88" s="1145"/>
      <c r="AG88" s="644"/>
      <c r="AH88" s="303"/>
      <c r="AI88" s="1127" t="str">
        <f>$AA$31</f>
        <v>Основи філос. знань</v>
      </c>
      <c r="AJ88" s="1137"/>
      <c r="AK88" s="394" t="s">
        <v>37</v>
      </c>
      <c r="AL88" s="632"/>
      <c r="AM88" s="631"/>
      <c r="AN88" s="1068" t="str">
        <f t="shared" ref="AN88:AP89" si="79">AN35</f>
        <v>Надійність Е.П.</v>
      </c>
      <c r="AO88" s="1113"/>
      <c r="AP88" s="1068" t="str">
        <f t="shared" si="79"/>
        <v>Надійність Е.П.</v>
      </c>
      <c r="AQ88" s="632"/>
      <c r="AR88" s="632"/>
      <c r="AS88" s="1135" t="str">
        <f>'[4]3,4 курс'!AS51</f>
        <v>Осн.техн.рем.</v>
      </c>
      <c r="AT88" s="343"/>
      <c r="AU88" s="1453"/>
      <c r="AV88" s="1481"/>
      <c r="AW88" s="1394"/>
    </row>
    <row r="89" spans="1:49" ht="15" customHeight="1">
      <c r="A89" s="1151"/>
      <c r="B89" s="1149"/>
      <c r="C89" s="724" t="s">
        <v>19</v>
      </c>
      <c r="D89" s="1302"/>
      <c r="E89" s="784"/>
      <c r="F89" s="1296"/>
      <c r="G89" s="1078"/>
      <c r="H89" s="1323"/>
      <c r="I89" s="1079"/>
      <c r="J89" s="1080"/>
      <c r="K89" s="734"/>
      <c r="L89" s="1081"/>
      <c r="M89" s="732"/>
      <c r="N89" s="1082"/>
      <c r="O89" s="1493" t="s">
        <v>177</v>
      </c>
      <c r="P89" s="1284"/>
      <c r="Q89" s="737"/>
      <c r="R89" s="1322"/>
      <c r="S89" s="1083"/>
      <c r="T89" s="1302"/>
      <c r="U89" s="250"/>
      <c r="V89" s="1296"/>
      <c r="W89" s="784" t="str">
        <f>$S$93</f>
        <v>Чала В.П.</v>
      </c>
      <c r="X89" s="1296"/>
      <c r="Y89" s="23"/>
      <c r="Z89" s="1138"/>
      <c r="AA89" s="23"/>
      <c r="AB89" s="1138"/>
      <c r="AC89" s="32"/>
      <c r="AD89" s="1138"/>
      <c r="AE89" s="45"/>
      <c r="AF89" s="1146"/>
      <c r="AG89" s="281"/>
      <c r="AH89" s="304"/>
      <c r="AI89" s="1128" t="s">
        <v>8</v>
      </c>
      <c r="AJ89" s="1149"/>
      <c r="AK89" s="324"/>
      <c r="AL89" s="633"/>
      <c r="AM89" s="634"/>
      <c r="AN89" s="1088" t="str">
        <f t="shared" si="79"/>
        <v>Добридень В.А.</v>
      </c>
      <c r="AO89" s="1113"/>
      <c r="AP89" s="1088" t="str">
        <f t="shared" si="79"/>
        <v>Добридень В.А.</v>
      </c>
      <c r="AQ89" s="633"/>
      <c r="AR89" s="633"/>
      <c r="AS89" s="332" t="str">
        <f>'[4]3,4 курс'!AS52</f>
        <v>Попов Д.Г.</v>
      </c>
      <c r="AT89" s="344"/>
      <c r="AU89" s="1453"/>
      <c r="AV89" s="1485"/>
      <c r="AW89" s="1455"/>
    </row>
    <row r="90" spans="1:49" ht="15" customHeight="1">
      <c r="A90" s="1151"/>
      <c r="B90" s="1147">
        <v>2</v>
      </c>
      <c r="C90" s="745"/>
      <c r="D90" s="1291"/>
      <c r="E90" s="712"/>
      <c r="F90" s="1295"/>
      <c r="G90" s="1076"/>
      <c r="H90" s="1293"/>
      <c r="I90" s="722"/>
      <c r="J90" s="1299"/>
      <c r="K90" s="772"/>
      <c r="L90" s="955"/>
      <c r="M90" s="814"/>
      <c r="N90" s="955"/>
      <c r="O90" s="764"/>
      <c r="P90" s="1293"/>
      <c r="Q90" s="1069"/>
      <c r="R90" s="1293"/>
      <c r="S90" s="814"/>
      <c r="T90" s="1291"/>
      <c r="U90" s="814"/>
      <c r="V90" s="1295"/>
      <c r="W90" s="714"/>
      <c r="X90" s="1295"/>
      <c r="Y90" s="166"/>
      <c r="Z90" s="1136"/>
      <c r="AA90" s="166"/>
      <c r="AB90" s="1136"/>
      <c r="AC90" s="13"/>
      <c r="AD90" s="1136"/>
      <c r="AE90" s="5"/>
      <c r="AF90" s="1162"/>
      <c r="AG90" s="13"/>
      <c r="AH90" s="303"/>
      <c r="AI90" s="510"/>
      <c r="AJ90" s="1254"/>
      <c r="AK90" s="511"/>
      <c r="AL90" s="651"/>
      <c r="AM90" s="303"/>
      <c r="AN90" s="471"/>
      <c r="AO90" s="325"/>
      <c r="AP90" s="397"/>
      <c r="AQ90" s="651"/>
      <c r="AR90" s="651"/>
      <c r="AS90" s="331"/>
      <c r="AT90" s="345"/>
      <c r="AU90" s="1454"/>
      <c r="AV90" s="1481"/>
      <c r="AW90" s="1394"/>
    </row>
    <row r="91" spans="1:49" ht="15" customHeight="1">
      <c r="A91" s="1151"/>
      <c r="B91" s="1148"/>
      <c r="C91" s="952" t="str">
        <f>'[1]3,4 курс'!$C$67</f>
        <v>Ел. маш.і ап.</v>
      </c>
      <c r="D91" s="1292"/>
      <c r="E91" s="712" t="str">
        <f>E15</f>
        <v>Ел. маш.і ап.</v>
      </c>
      <c r="F91" s="1294"/>
      <c r="G91" s="792" t="s">
        <v>75</v>
      </c>
      <c r="H91" s="1294"/>
      <c r="I91" s="814" t="str">
        <f t="shared" ref="I91:I92" si="80">G87</f>
        <v>Осн.пром.елект.</v>
      </c>
      <c r="J91" s="1280"/>
      <c r="K91" s="772" t="str">
        <f>'[2]3,4 курс'!K20</f>
        <v>Осн.ох.праці</v>
      </c>
      <c r="L91" s="954"/>
      <c r="M91" s="958" t="str">
        <f t="shared" ref="M91:M92" si="81">E47</f>
        <v>Комп.графіка</v>
      </c>
      <c r="N91" s="874"/>
      <c r="O91" s="754" t="str">
        <f>'[2]3,4 курс'!Q71</f>
        <v>Осн.прогр.</v>
      </c>
      <c r="P91" s="1294"/>
      <c r="Q91" s="721"/>
      <c r="R91" s="1280"/>
      <c r="S91" s="772" t="str">
        <f>$Q$39</f>
        <v>Іноз. мова</v>
      </c>
      <c r="T91" s="1292"/>
      <c r="U91" s="772" t="str">
        <f t="shared" ref="U91:U92" si="82">U35</f>
        <v>Авто.двиг.</v>
      </c>
      <c r="V91" s="1294"/>
      <c r="W91" s="751" t="str">
        <f>U95</f>
        <v>Тех.експл.авто.</v>
      </c>
      <c r="X91" s="1294"/>
      <c r="Y91" s="403" t="str">
        <f>'[1]3,4 курс'!$Y$55</f>
        <v>ООП</v>
      </c>
      <c r="Z91" s="1137"/>
      <c r="AA91" s="188" t="s">
        <v>190</v>
      </c>
      <c r="AB91" s="1137"/>
      <c r="AC91" s="188" t="str">
        <f t="shared" ref="AC91:AC92" si="83">AC71</f>
        <v>Тех.машбуд.</v>
      </c>
      <c r="AD91" s="1137"/>
      <c r="AE91" s="12" t="s">
        <v>199</v>
      </c>
      <c r="AF91" s="1137"/>
      <c r="AG91" s="188"/>
      <c r="AH91" s="303"/>
      <c r="AI91" s="1129" t="str">
        <f t="shared" ref="AI91:AI92" si="84">AG59</f>
        <v>Осн.підп.,мен.,марк.</v>
      </c>
      <c r="AJ91" s="1148"/>
      <c r="AK91" s="388" t="s">
        <v>211</v>
      </c>
      <c r="AL91" s="632"/>
      <c r="AM91" s="631"/>
      <c r="AN91" s="1085" t="str">
        <f>$AK$87</f>
        <v>Фіз.вих.</v>
      </c>
      <c r="AO91" s="1402"/>
      <c r="AP91" s="197" t="str">
        <f>$AK$87</f>
        <v>Фіз.вих.</v>
      </c>
      <c r="AQ91" s="632"/>
      <c r="AR91" s="632"/>
      <c r="AS91" s="657" t="str">
        <f>'[4]3,4 курс'!AS27</f>
        <v>Безп.дор.руху</v>
      </c>
      <c r="AT91" s="343"/>
      <c r="AU91" s="1453"/>
      <c r="AV91" s="1481"/>
      <c r="AW91" s="1394"/>
    </row>
    <row r="92" spans="1:49" ht="15" customHeight="1">
      <c r="A92" s="1151"/>
      <c r="B92" s="1148"/>
      <c r="C92" s="953" t="s">
        <v>117</v>
      </c>
      <c r="D92" s="1292"/>
      <c r="E92" s="537" t="str">
        <f>E16</f>
        <v>Сахно Л.О.</v>
      </c>
      <c r="F92" s="1294"/>
      <c r="G92" s="782" t="s">
        <v>6</v>
      </c>
      <c r="H92" s="1294"/>
      <c r="I92" s="824" t="str">
        <f t="shared" si="80"/>
        <v>Мірошніченко В.Л.</v>
      </c>
      <c r="J92" s="1280"/>
      <c r="K92" s="782" t="str">
        <f>'[2]3,4 курс'!K21</f>
        <v>Шмаюк Л.А.</v>
      </c>
      <c r="L92" s="954"/>
      <c r="M92" s="956" t="str">
        <f t="shared" si="81"/>
        <v>Лисенко О.О.</v>
      </c>
      <c r="N92" s="864"/>
      <c r="O92" s="759" t="str">
        <f>'[2]3,4 курс'!Q72</f>
        <v>Сметанін О.Г.</v>
      </c>
      <c r="P92" s="1294"/>
      <c r="Q92" s="875" t="str">
        <f t="shared" ref="Q92:Q93" si="85">Q51</f>
        <v>Буд.та експл. А і Т</v>
      </c>
      <c r="R92" s="1280"/>
      <c r="S92" s="828" t="s">
        <v>14</v>
      </c>
      <c r="T92" s="1292"/>
      <c r="U92" s="782" t="str">
        <f t="shared" si="82"/>
        <v>Попов Д.Г.</v>
      </c>
      <c r="V92" s="1294"/>
      <c r="W92" s="601" t="str">
        <f>U96</f>
        <v>Поломаренко І.І.</v>
      </c>
      <c r="X92" s="1294"/>
      <c r="Y92" s="393" t="s">
        <v>177</v>
      </c>
      <c r="Z92" s="1137"/>
      <c r="AA92" s="15" t="str">
        <f>'[7]3,4 курси(2 зміна)'!$K$66</f>
        <v>Онопченко Н.В.</v>
      </c>
      <c r="AB92" s="1137"/>
      <c r="AC92" s="443" t="str">
        <f t="shared" si="83"/>
        <v>Золотарьов І.А.</v>
      </c>
      <c r="AD92" s="1137"/>
      <c r="AE92" s="1046" t="str">
        <f>$AA$36</f>
        <v>Пірковська В.М.</v>
      </c>
      <c r="AF92" s="1137"/>
      <c r="AG92" s="1127" t="str">
        <f>$AA$31</f>
        <v>Основи філос. знань</v>
      </c>
      <c r="AH92" s="303"/>
      <c r="AI92" s="690" t="str">
        <f t="shared" si="84"/>
        <v>Тимків Ю.Є.</v>
      </c>
      <c r="AJ92" s="1148"/>
      <c r="AK92" s="394" t="str">
        <f>$AK$32</f>
        <v>Марштупа А.В.</v>
      </c>
      <c r="AL92" s="632"/>
      <c r="AM92" s="631"/>
      <c r="AN92" s="1089" t="s">
        <v>21</v>
      </c>
      <c r="AO92" s="1403"/>
      <c r="AP92" s="419" t="s">
        <v>21</v>
      </c>
      <c r="AQ92" s="632"/>
      <c r="AR92" s="632"/>
      <c r="AS92" s="154" t="str">
        <f>'[4]3,4 курс'!AS28</f>
        <v>Рольський М.Я.</v>
      </c>
      <c r="AT92" s="343"/>
      <c r="AU92" s="1453"/>
      <c r="AV92" s="1481"/>
      <c r="AW92" s="1394"/>
    </row>
    <row r="93" spans="1:49" ht="15" customHeight="1">
      <c r="A93" s="1151"/>
      <c r="B93" s="1149"/>
      <c r="C93" s="734"/>
      <c r="D93" s="1302"/>
      <c r="E93" s="784"/>
      <c r="F93" s="1296"/>
      <c r="G93" s="784"/>
      <c r="H93" s="1296"/>
      <c r="I93" s="876"/>
      <c r="J93" s="1281"/>
      <c r="K93" s="782"/>
      <c r="L93" s="965"/>
      <c r="M93" s="753"/>
      <c r="N93" s="871"/>
      <c r="O93" s="784"/>
      <c r="P93" s="1296"/>
      <c r="Q93" s="784" t="str">
        <f t="shared" si="85"/>
        <v>Романчук О.В.</v>
      </c>
      <c r="R93" s="1296"/>
      <c r="S93" s="870" t="s">
        <v>18</v>
      </c>
      <c r="T93" s="1302"/>
      <c r="U93" s="784"/>
      <c r="V93" s="1281"/>
      <c r="W93" s="872"/>
      <c r="X93" s="1281"/>
      <c r="Y93" s="23"/>
      <c r="Z93" s="1137"/>
      <c r="AA93" s="250"/>
      <c r="AB93" s="1149"/>
      <c r="AC93" s="513"/>
      <c r="AD93" s="1138"/>
      <c r="AE93" s="49"/>
      <c r="AF93" s="1138"/>
      <c r="AG93" s="1128" t="s">
        <v>8</v>
      </c>
      <c r="AH93" s="303"/>
      <c r="AI93" s="122"/>
      <c r="AJ93" s="1149"/>
      <c r="AK93" s="514"/>
      <c r="AL93" s="633"/>
      <c r="AM93" s="634"/>
      <c r="AN93" s="1086"/>
      <c r="AO93" s="1113"/>
      <c r="AP93" s="662"/>
      <c r="AQ93" s="633"/>
      <c r="AR93" s="633"/>
      <c r="AS93" s="332"/>
      <c r="AT93" s="344"/>
      <c r="AU93" s="1453"/>
      <c r="AV93" s="1485"/>
      <c r="AW93" s="1394"/>
    </row>
    <row r="94" spans="1:49" ht="15" customHeight="1">
      <c r="A94" s="1151"/>
      <c r="B94" s="1147">
        <v>3</v>
      </c>
      <c r="C94" s="772"/>
      <c r="D94" s="1291"/>
      <c r="E94" s="712"/>
      <c r="F94" s="1295"/>
      <c r="G94" s="712"/>
      <c r="H94" s="1295"/>
      <c r="I94" s="712"/>
      <c r="J94" s="1279"/>
      <c r="K94" s="745"/>
      <c r="L94" s="948"/>
      <c r="M94" s="743"/>
      <c r="N94" s="877"/>
      <c r="O94" s="721"/>
      <c r="P94" s="1295"/>
      <c r="Q94" s="878"/>
      <c r="R94" s="1295"/>
      <c r="S94" s="749"/>
      <c r="T94" s="1291"/>
      <c r="U94" s="721"/>
      <c r="V94" s="1279"/>
      <c r="W94" s="814"/>
      <c r="X94" s="1279"/>
      <c r="Y94" s="8"/>
      <c r="Z94" s="1226"/>
      <c r="AB94" s="1254"/>
      <c r="AC94" s="170"/>
      <c r="AD94" s="1140"/>
      <c r="AE94" s="12"/>
      <c r="AF94" s="1162"/>
      <c r="AG94" s="100"/>
      <c r="AH94" s="310"/>
      <c r="AI94" s="181"/>
      <c r="AJ94" s="1254"/>
      <c r="AK94" s="154"/>
      <c r="AL94" s="651"/>
      <c r="AM94" s="303"/>
      <c r="AN94" s="471"/>
      <c r="AO94" s="325"/>
      <c r="AP94" s="397"/>
      <c r="AQ94" s="651"/>
      <c r="AR94" s="651"/>
      <c r="AS94" s="331"/>
      <c r="AT94" s="345"/>
      <c r="AU94" s="1454"/>
      <c r="AV94" s="1481"/>
      <c r="AW94" s="1454"/>
    </row>
    <row r="95" spans="1:49" ht="15" customHeight="1">
      <c r="A95" s="1151"/>
      <c r="B95" s="1148"/>
      <c r="C95" s="765" t="str">
        <f t="shared" ref="C95:C96" si="86">C15</f>
        <v>Фіз. виховання</v>
      </c>
      <c r="D95" s="1292"/>
      <c r="E95" s="814" t="str">
        <f>E39</f>
        <v>Осн.пром.елект.</v>
      </c>
      <c r="F95" s="1294"/>
      <c r="G95" s="485" t="s">
        <v>84</v>
      </c>
      <c r="H95" s="1294"/>
      <c r="I95" s="712" t="str">
        <f t="shared" ref="I95:I96" si="87">I11</f>
        <v>Тех.мех.</v>
      </c>
      <c r="J95" s="1294"/>
      <c r="K95" s="749" t="str">
        <f t="shared" ref="K95:K96" si="88">K47</f>
        <v>ВСТВ</v>
      </c>
      <c r="L95" s="925"/>
      <c r="M95" s="749" t="str">
        <f t="shared" ref="M95:M96" si="89">K91</f>
        <v>Осн.ох.праці</v>
      </c>
      <c r="N95" s="864"/>
      <c r="O95" s="537" t="str">
        <f>'[2]3,4 курс'!$O$67</f>
        <v>Укр.мова за проф.</v>
      </c>
      <c r="P95" s="1294"/>
      <c r="Q95" s="725" t="str">
        <f>'[2]3,4 курс'!S11</f>
        <v>Ел. машини</v>
      </c>
      <c r="R95" s="1280"/>
      <c r="S95" s="865" t="str">
        <f t="shared" ref="S95:S96" si="90">S39</f>
        <v>Осн. тех. мех</v>
      </c>
      <c r="T95" s="1292"/>
      <c r="U95" s="751" t="str">
        <f>U31</f>
        <v>Тех.експл.авто.</v>
      </c>
      <c r="V95" s="1280"/>
      <c r="W95" s="772" t="str">
        <f t="shared" ref="W95:W96" si="91">U91</f>
        <v>Авто.двиг.</v>
      </c>
      <c r="X95" s="1280"/>
      <c r="Y95" s="12" t="str">
        <f>'[9]3,4 курс'!$Y$51</f>
        <v>Основи ІТ</v>
      </c>
      <c r="Z95" s="1199"/>
      <c r="AA95" s="16" t="str">
        <f>'[1]3,4 курс'!AA71</f>
        <v>Екон.,орг.,планув.</v>
      </c>
      <c r="AB95" s="1148"/>
      <c r="AC95" s="151" t="str">
        <f t="shared" ref="AC95:AC96" si="92">AC55</f>
        <v>Екон.,орг.,планув.</v>
      </c>
      <c r="AD95" s="1141"/>
      <c r="AE95" s="188" t="str">
        <f t="shared" ref="AE95:AE96" si="93">AE55</f>
        <v>ТО та рем</v>
      </c>
      <c r="AF95" s="1137"/>
      <c r="AG95" s="434" t="str">
        <f>$Y$43</f>
        <v>Фіз. виховання</v>
      </c>
      <c r="AH95" s="303"/>
      <c r="AI95" s="125" t="str">
        <f t="shared" ref="AI95:AI96" si="94">AG75</f>
        <v>ТО та рем. ел.уст.</v>
      </c>
      <c r="AJ95" s="1137"/>
      <c r="AK95" s="390" t="s">
        <v>208</v>
      </c>
      <c r="AL95" s="632"/>
      <c r="AM95" s="631"/>
      <c r="AN95" s="1085" t="s">
        <v>212</v>
      </c>
      <c r="AO95" s="1404"/>
      <c r="AP95" s="1087" t="s">
        <v>212</v>
      </c>
      <c r="AQ95" s="632"/>
      <c r="AR95" s="632"/>
      <c r="AS95" s="657" t="s">
        <v>221</v>
      </c>
      <c r="AT95" s="343"/>
      <c r="AU95" s="1453"/>
      <c r="AV95" s="1476" t="str">
        <f t="shared" ref="AV95:AV96" si="95">AV55</f>
        <v>Охор.пр. в ав.гал.</v>
      </c>
      <c r="AW95" s="1394"/>
    </row>
    <row r="96" spans="1:49" ht="15" customHeight="1">
      <c r="A96" s="1151"/>
      <c r="B96" s="1148"/>
      <c r="C96" s="782" t="str">
        <f t="shared" si="86"/>
        <v>Онопченко Н.В.</v>
      </c>
      <c r="D96" s="1292"/>
      <c r="E96" s="824" t="str">
        <f>E40</f>
        <v>Мірошніченко В.Л.</v>
      </c>
      <c r="F96" s="1294"/>
      <c r="G96" s="767" t="s">
        <v>19</v>
      </c>
      <c r="H96" s="1294"/>
      <c r="I96" s="538" t="str">
        <f t="shared" si="87"/>
        <v>Красовський Р.В.</v>
      </c>
      <c r="J96" s="1294"/>
      <c r="K96" s="753" t="str">
        <f t="shared" si="88"/>
        <v>Пірковська В.М.</v>
      </c>
      <c r="L96" s="729"/>
      <c r="M96" s="782" t="str">
        <f t="shared" si="89"/>
        <v>Шмаюк Л.А.</v>
      </c>
      <c r="N96" s="864"/>
      <c r="O96" s="537" t="s">
        <v>7</v>
      </c>
      <c r="P96" s="1294"/>
      <c r="Q96" s="730" t="str">
        <f>'[2]3,4 курс'!S12</f>
        <v>Сахно Л.О.</v>
      </c>
      <c r="R96" s="1280"/>
      <c r="S96" s="601" t="str">
        <f t="shared" si="90"/>
        <v>Лисенко О.О.</v>
      </c>
      <c r="T96" s="1292"/>
      <c r="U96" s="601" t="str">
        <f>U32</f>
        <v>Поломаренко І.І.</v>
      </c>
      <c r="V96" s="1280"/>
      <c r="W96" s="782" t="str">
        <f t="shared" si="91"/>
        <v>Попов Д.Г.</v>
      </c>
      <c r="X96" s="1280"/>
      <c r="Y96" s="393" t="s">
        <v>177</v>
      </c>
      <c r="Z96" s="1199"/>
      <c r="AA96" s="19" t="str">
        <f>'[1]3,4 курс'!AA72</f>
        <v>Висоцький С.П.</v>
      </c>
      <c r="AB96" s="1148"/>
      <c r="AC96" s="494" t="str">
        <f t="shared" si="92"/>
        <v>Тимків Ю.Є.</v>
      </c>
      <c r="AD96" s="1141"/>
      <c r="AE96" s="15" t="str">
        <f t="shared" si="93"/>
        <v>Золотарьов І.А.</v>
      </c>
      <c r="AF96" s="1137"/>
      <c r="AG96" s="457" t="s">
        <v>216</v>
      </c>
      <c r="AH96" s="300"/>
      <c r="AI96" s="462" t="str">
        <f t="shared" si="94"/>
        <v>Поломаренко І. І.</v>
      </c>
      <c r="AJ96" s="1137"/>
      <c r="AK96" s="394" t="str">
        <f>$AK$32</f>
        <v>Марштупа А.В.</v>
      </c>
      <c r="AL96" s="632"/>
      <c r="AM96" s="631"/>
      <c r="AN96" s="1089" t="str">
        <f>$AN$89</f>
        <v>Добридень В.А.</v>
      </c>
      <c r="AO96" s="1403"/>
      <c r="AP96" s="1090" t="str">
        <f>$AN$89</f>
        <v>Добридень В.А.</v>
      </c>
      <c r="AQ96" s="632"/>
      <c r="AR96" s="632"/>
      <c r="AS96" s="154" t="s">
        <v>40</v>
      </c>
      <c r="AT96" s="343"/>
      <c r="AU96" s="1453"/>
      <c r="AV96" s="1476" t="str">
        <f t="shared" si="95"/>
        <v>Рольський М. Я.</v>
      </c>
      <c r="AW96" s="1394"/>
    </row>
    <row r="97" spans="1:49" ht="15" customHeight="1">
      <c r="A97" s="1151"/>
      <c r="B97" s="1149"/>
      <c r="C97" s="879"/>
      <c r="D97" s="1302"/>
      <c r="E97" s="894"/>
      <c r="F97" s="1296"/>
      <c r="G97" s="755"/>
      <c r="H97" s="1296"/>
      <c r="I97" s="729"/>
      <c r="J97" s="1281"/>
      <c r="K97" s="957"/>
      <c r="L97" s="965"/>
      <c r="M97" s="732"/>
      <c r="N97" s="897"/>
      <c r="O97" s="894"/>
      <c r="P97" s="1296"/>
      <c r="Q97" s="733"/>
      <c r="R97" s="1281"/>
      <c r="S97" s="785"/>
      <c r="T97" s="1302"/>
      <c r="U97" s="872"/>
      <c r="V97" s="1281"/>
      <c r="W97" s="731"/>
      <c r="X97" s="1281"/>
      <c r="Y97" s="198"/>
      <c r="Z97" s="1329"/>
      <c r="AA97" s="966"/>
      <c r="AB97" s="1149"/>
      <c r="AC97" s="282"/>
      <c r="AD97" s="1142"/>
      <c r="AE97" s="98"/>
      <c r="AF97" s="1138"/>
      <c r="AG97" s="23"/>
      <c r="AH97" s="304"/>
      <c r="AI97" s="98"/>
      <c r="AJ97" s="1138"/>
      <c r="AK97" s="320"/>
      <c r="AL97" s="633"/>
      <c r="AM97" s="634"/>
      <c r="AN97" s="1086"/>
      <c r="AO97" s="1113"/>
      <c r="AP97" s="662"/>
      <c r="AQ97" s="633"/>
      <c r="AR97" s="633"/>
      <c r="AS97" s="332"/>
      <c r="AT97" s="344"/>
      <c r="AU97" s="1453"/>
      <c r="AV97" s="1481"/>
      <c r="AW97" s="1394"/>
    </row>
    <row r="98" spans="1:49" ht="15" customHeight="1">
      <c r="A98" s="1151"/>
      <c r="B98" s="1136">
        <v>4</v>
      </c>
      <c r="C98" s="873"/>
      <c r="D98" s="1295"/>
      <c r="E98" s="886"/>
      <c r="F98" s="1295"/>
      <c r="G98" s="712"/>
      <c r="H98" s="1279"/>
      <c r="I98" s="909"/>
      <c r="J98" s="880"/>
      <c r="K98" s="745"/>
      <c r="L98" s="948"/>
      <c r="M98" s="743"/>
      <c r="N98" s="877"/>
      <c r="O98" s="886"/>
      <c r="P98" s="1295"/>
      <c r="Q98" s="809"/>
      <c r="R98" s="1295"/>
      <c r="S98" s="714"/>
      <c r="T98" s="1279"/>
      <c r="U98" s="745"/>
      <c r="V98" s="1285"/>
      <c r="W98" s="745"/>
      <c r="X98" s="1285"/>
      <c r="Y98" s="170"/>
      <c r="Z98" s="1176"/>
      <c r="AA98" s="657" t="str">
        <f>AA15</f>
        <v>ТО верст. З ПУ</v>
      </c>
      <c r="AB98" s="1312"/>
      <c r="AC98" s="467" t="str">
        <f t="shared" ref="AC98:AC99" si="96">Y59</f>
        <v>Осн. прав.</v>
      </c>
      <c r="AD98" s="1140"/>
      <c r="AE98" s="467" t="str">
        <f t="shared" ref="AE98:AE99" si="97">AC98</f>
        <v>Осн. прав.</v>
      </c>
      <c r="AF98" s="1162"/>
      <c r="AG98" s="19"/>
      <c r="AH98" s="15"/>
      <c r="AI98" s="8"/>
      <c r="AJ98" s="1162"/>
      <c r="AK98" s="118"/>
      <c r="AL98" s="651"/>
      <c r="AM98" s="310"/>
      <c r="AN98" s="645"/>
      <c r="AO98" s="1405"/>
      <c r="AP98" s="645"/>
      <c r="AQ98" s="651"/>
      <c r="AR98" s="651"/>
      <c r="AS98" s="331"/>
      <c r="AT98" s="343"/>
      <c r="AU98" s="1454"/>
      <c r="AV98" s="1486"/>
      <c r="AW98" s="1454"/>
    </row>
    <row r="99" spans="1:49" ht="15" customHeight="1">
      <c r="A99" s="1151"/>
      <c r="B99" s="1137"/>
      <c r="C99" s="712" t="str">
        <f>C7</f>
        <v>Осн.елект.і МСТ</v>
      </c>
      <c r="D99" s="1294"/>
      <c r="F99" s="1294"/>
      <c r="G99" s="712"/>
      <c r="H99" s="1280"/>
      <c r="I99" s="792" t="s">
        <v>78</v>
      </c>
      <c r="J99" s="874"/>
      <c r="K99" s="814"/>
      <c r="L99" s="925"/>
      <c r="M99" s="749"/>
      <c r="N99" s="864"/>
      <c r="O99" s="886"/>
      <c r="P99" s="1294"/>
      <c r="Q99" s="721" t="str">
        <f t="shared" ref="Q99:Q100" si="98">Q35</f>
        <v>Осн. тех. мех</v>
      </c>
      <c r="R99" s="1294"/>
      <c r="S99" s="725" t="str">
        <f t="shared" ref="S99:S100" si="99">S19</f>
        <v>Фіз. виховання</v>
      </c>
      <c r="T99" s="1280"/>
      <c r="U99" s="751"/>
      <c r="V99" s="1286"/>
      <c r="W99" s="751"/>
      <c r="X99" s="1286"/>
      <c r="Y99" s="765" t="str">
        <f t="shared" ref="Y99:Y100" si="100">Y39</f>
        <v>Опер.системи</v>
      </c>
      <c r="Z99" s="1177"/>
      <c r="AA99" s="447" t="str">
        <f>AA16</f>
        <v>Снігур І.В.</v>
      </c>
      <c r="AB99" s="1313"/>
      <c r="AC99" s="1035" t="str">
        <f t="shared" si="96"/>
        <v>Новілова Т.Б.</v>
      </c>
      <c r="AD99" s="1141"/>
      <c r="AE99" s="1035" t="str">
        <f t="shared" si="97"/>
        <v>Новілова Т.Б.</v>
      </c>
      <c r="AF99" s="1137"/>
      <c r="AG99" s="944" t="str">
        <f t="shared" ref="AG99:AG100" si="101">AG59</f>
        <v>Осн.підп.,мен.,марк.</v>
      </c>
      <c r="AH99" s="638"/>
      <c r="AI99" s="166" t="str">
        <f t="shared" ref="AI99:AI100" si="102">AG55</f>
        <v>Фіз. виховання</v>
      </c>
      <c r="AJ99" s="1137"/>
      <c r="AK99" s="318"/>
      <c r="AL99" s="632"/>
      <c r="AM99" s="1111"/>
      <c r="AN99" s="1088"/>
      <c r="AO99" s="1406"/>
      <c r="AP99" s="1088"/>
      <c r="AQ99" s="632"/>
      <c r="AR99" s="632"/>
      <c r="AS99" s="293"/>
      <c r="AT99" s="343"/>
      <c r="AU99" s="1453"/>
      <c r="AV99" s="1476" t="str">
        <f>'[4]3,4 курс'!AS18</f>
        <v>Діаг.тех.стану ав.</v>
      </c>
      <c r="AW99" s="1394"/>
    </row>
    <row r="100" spans="1:49" ht="15" customHeight="1">
      <c r="A100" s="1151"/>
      <c r="B100" s="1137"/>
      <c r="C100" s="538" t="s">
        <v>117</v>
      </c>
      <c r="D100" s="1294"/>
      <c r="F100" s="1294"/>
      <c r="G100" s="857"/>
      <c r="H100" s="1280"/>
      <c r="I100" s="782" t="s">
        <v>55</v>
      </c>
      <c r="J100" s="864"/>
      <c r="K100" s="825"/>
      <c r="L100" s="729"/>
      <c r="M100" s="782"/>
      <c r="N100" s="864"/>
      <c r="O100" s="886"/>
      <c r="P100" s="1294"/>
      <c r="Q100" s="731" t="str">
        <f t="shared" si="98"/>
        <v>Лисенко О.О.</v>
      </c>
      <c r="R100" s="1294"/>
      <c r="S100" s="730" t="str">
        <f t="shared" si="99"/>
        <v>Онопченко Н.В.</v>
      </c>
      <c r="T100" s="1280"/>
      <c r="U100" s="601"/>
      <c r="V100" s="1286"/>
      <c r="W100" s="601"/>
      <c r="X100" s="1286"/>
      <c r="Y100" s="154" t="str">
        <f t="shared" si="100"/>
        <v>Люта М.В.</v>
      </c>
      <c r="Z100" s="1177"/>
      <c r="AA100" s="487" t="s">
        <v>191</v>
      </c>
      <c r="AB100" s="1313"/>
      <c r="AC100" s="154"/>
      <c r="AD100" s="1141"/>
      <c r="AE100" s="16" t="str">
        <f t="shared" ref="AE100:AE101" si="103">AE71</f>
        <v>Авт.вир.процесів</v>
      </c>
      <c r="AF100" s="1137"/>
      <c r="AG100" s="947" t="str">
        <f t="shared" si="101"/>
        <v>Тимків Ю.Є.</v>
      </c>
      <c r="AH100" s="303"/>
      <c r="AI100" s="15" t="str">
        <f t="shared" si="102"/>
        <v>Баарська М.В.</v>
      </c>
      <c r="AJ100" s="1137"/>
      <c r="AK100" s="318"/>
      <c r="AL100" s="632"/>
      <c r="AM100" s="1111"/>
      <c r="AN100" s="271"/>
      <c r="AO100" s="1407"/>
      <c r="AP100" s="271"/>
      <c r="AQ100" s="632"/>
      <c r="AR100" s="632"/>
      <c r="AS100" s="292"/>
      <c r="AT100" s="343"/>
      <c r="AU100" s="1453"/>
      <c r="AV100" s="1476" t="str">
        <f>'[4]3,4 курс'!AS19</f>
        <v>Поломаренко І. І.</v>
      </c>
      <c r="AW100" s="1394"/>
    </row>
    <row r="101" spans="1:49" ht="15" customHeight="1">
      <c r="A101" s="1151"/>
      <c r="B101" s="1138"/>
      <c r="C101" s="755"/>
      <c r="D101" s="1296"/>
      <c r="E101" s="755"/>
      <c r="F101" s="1296"/>
      <c r="G101" s="808"/>
      <c r="H101" s="1281"/>
      <c r="I101" s="881"/>
      <c r="J101" s="869"/>
      <c r="K101" s="734"/>
      <c r="L101" s="910"/>
      <c r="M101" s="734"/>
      <c r="N101" s="897"/>
      <c r="O101" s="755"/>
      <c r="P101" s="1296"/>
      <c r="Q101" s="784"/>
      <c r="R101" s="1296"/>
      <c r="S101" s="838"/>
      <c r="T101" s="1296"/>
      <c r="U101" s="882"/>
      <c r="V101" s="1287"/>
      <c r="W101" s="920"/>
      <c r="X101" s="1287"/>
      <c r="Y101" s="486"/>
      <c r="Z101" s="1178"/>
      <c r="AA101" s="478" t="s">
        <v>45</v>
      </c>
      <c r="AB101" s="1329"/>
      <c r="AC101" s="520"/>
      <c r="AD101" s="1142"/>
      <c r="AE101" s="98" t="str">
        <f t="shared" si="103"/>
        <v>Чепурна  О.Л.</v>
      </c>
      <c r="AF101" s="1138"/>
      <c r="AG101" s="23"/>
      <c r="AH101" s="304"/>
      <c r="AI101" s="98"/>
      <c r="AJ101" s="1138"/>
      <c r="AK101" s="318"/>
      <c r="AL101" s="632"/>
      <c r="AM101" s="1116"/>
      <c r="AN101" s="663"/>
      <c r="AO101" s="1115"/>
      <c r="AP101" s="497"/>
      <c r="AQ101" s="632"/>
      <c r="AR101" s="632"/>
      <c r="AS101" s="331"/>
      <c r="AT101" s="343"/>
      <c r="AU101" s="1455"/>
      <c r="AV101" s="1485"/>
      <c r="AW101" s="1394"/>
    </row>
    <row r="102" spans="1:49" ht="15" customHeight="1">
      <c r="A102" s="1151"/>
      <c r="B102" s="1136">
        <v>5</v>
      </c>
      <c r="C102" s="538"/>
      <c r="D102" s="1295"/>
      <c r="E102" s="873"/>
      <c r="F102" s="1295"/>
      <c r="G102" s="538"/>
      <c r="H102" s="1279"/>
      <c r="I102" s="883"/>
      <c r="J102" s="1285"/>
      <c r="K102" s="782"/>
      <c r="L102" s="955"/>
      <c r="M102" s="753"/>
      <c r="N102" s="877"/>
      <c r="O102" s="538"/>
      <c r="P102" s="1295"/>
      <c r="Q102" s="809"/>
      <c r="R102" s="1295"/>
      <c r="S102" s="537"/>
      <c r="T102" s="1293"/>
      <c r="U102" s="537"/>
      <c r="V102" s="1295"/>
      <c r="W102" s="537"/>
      <c r="X102" s="1279"/>
      <c r="Y102" s="260"/>
      <c r="Z102" s="1136"/>
      <c r="AB102" s="1136"/>
      <c r="AC102" s="7"/>
      <c r="AD102" s="1136"/>
      <c r="AE102" s="134"/>
      <c r="AF102" s="1162"/>
      <c r="AG102" s="19"/>
      <c r="AH102" s="303"/>
      <c r="AI102" s="119"/>
      <c r="AJ102" s="1162"/>
      <c r="AK102" s="322"/>
      <c r="AL102" s="654"/>
      <c r="AM102" s="310"/>
      <c r="AN102" s="154"/>
      <c r="AO102" s="300"/>
      <c r="AP102" s="660"/>
      <c r="AQ102" s="654"/>
      <c r="AR102" s="654"/>
      <c r="AS102" s="333"/>
      <c r="AT102" s="345"/>
      <c r="AU102" s="1453"/>
      <c r="AV102" s="1481"/>
      <c r="AW102" s="1454"/>
    </row>
    <row r="103" spans="1:49" ht="15" customHeight="1">
      <c r="A103" s="1151"/>
      <c r="B103" s="1137"/>
      <c r="C103" s="538"/>
      <c r="D103" s="1294"/>
      <c r="E103" s="873"/>
      <c r="F103" s="1294"/>
      <c r="G103" s="538"/>
      <c r="H103" s="1294"/>
      <c r="I103" s="873"/>
      <c r="J103" s="1294"/>
      <c r="K103" s="538"/>
      <c r="L103" s="907"/>
      <c r="M103" s="753"/>
      <c r="N103" s="864"/>
      <c r="O103" s="538"/>
      <c r="P103" s="1294"/>
      <c r="Q103" s="809"/>
      <c r="R103" s="1294"/>
      <c r="S103" s="537"/>
      <c r="T103" s="1294"/>
      <c r="U103" s="537"/>
      <c r="V103" s="1294"/>
      <c r="W103" s="537"/>
      <c r="X103" s="1294"/>
      <c r="Y103" s="167"/>
      <c r="Z103" s="1137"/>
      <c r="AA103" s="14"/>
      <c r="AB103" s="1137"/>
      <c r="AC103" s="7"/>
      <c r="AD103" s="1137"/>
      <c r="AE103" s="106"/>
      <c r="AF103" s="1137"/>
      <c r="AG103" s="19"/>
      <c r="AH103" s="303"/>
      <c r="AI103" s="119"/>
      <c r="AJ103" s="1137"/>
      <c r="AK103" s="318"/>
      <c r="AL103" s="632"/>
      <c r="AM103" s="631"/>
      <c r="AN103" s="324"/>
      <c r="AO103" s="1113"/>
      <c r="AP103" s="662"/>
      <c r="AQ103" s="632"/>
      <c r="AR103" s="1111"/>
      <c r="AS103" s="251"/>
      <c r="AT103" s="343"/>
      <c r="AU103" s="1453"/>
      <c r="AV103" s="1481"/>
      <c r="AW103" s="1394"/>
    </row>
    <row r="104" spans="1:49" ht="15" customHeight="1">
      <c r="A104" s="1151"/>
      <c r="B104" s="1137"/>
      <c r="C104" s="538"/>
      <c r="D104" s="1294"/>
      <c r="E104" s="873"/>
      <c r="F104" s="1294"/>
      <c r="G104" s="538"/>
      <c r="H104" s="1294"/>
      <c r="I104" s="873"/>
      <c r="J104" s="1294"/>
      <c r="K104" s="538"/>
      <c r="L104" s="907"/>
      <c r="M104" s="538"/>
      <c r="N104" s="892"/>
      <c r="O104" s="538"/>
      <c r="P104" s="1294"/>
      <c r="Q104" s="537"/>
      <c r="R104" s="1294"/>
      <c r="S104" s="537"/>
      <c r="T104" s="1294"/>
      <c r="U104" s="537"/>
      <c r="V104" s="1294"/>
      <c r="W104" s="537"/>
      <c r="X104" s="1294"/>
      <c r="Y104" s="167"/>
      <c r="Z104" s="1137"/>
      <c r="AA104" s="14"/>
      <c r="AB104" s="1137"/>
      <c r="AC104" s="294"/>
      <c r="AD104" s="1137"/>
      <c r="AE104" s="106"/>
      <c r="AF104" s="1137"/>
      <c r="AG104" s="19"/>
      <c r="AH104" s="303"/>
      <c r="AI104" s="119"/>
      <c r="AJ104" s="1137"/>
      <c r="AK104" s="318"/>
      <c r="AL104" s="632"/>
      <c r="AM104" s="631"/>
      <c r="AN104" s="324"/>
      <c r="AO104" s="1113"/>
      <c r="AP104" s="662"/>
      <c r="AQ104" s="632"/>
      <c r="AR104" s="1111"/>
      <c r="AS104" s="251"/>
      <c r="AT104" s="343"/>
      <c r="AU104" s="1453"/>
      <c r="AV104" s="1481"/>
      <c r="AW104" s="1394"/>
    </row>
    <row r="105" spans="1:49" ht="15" customHeight="1" thickBot="1">
      <c r="A105" s="1152"/>
      <c r="B105" s="1139"/>
      <c r="C105" s="795"/>
      <c r="D105" s="1301"/>
      <c r="E105" s="795"/>
      <c r="F105" s="1301"/>
      <c r="G105" s="795"/>
      <c r="H105" s="1301"/>
      <c r="I105" s="795"/>
      <c r="J105" s="1301"/>
      <c r="K105" s="795"/>
      <c r="L105" s="911"/>
      <c r="M105" s="795"/>
      <c r="N105" s="903"/>
      <c r="O105" s="795"/>
      <c r="P105" s="1301"/>
      <c r="Q105" s="884"/>
      <c r="R105" s="1301"/>
      <c r="S105" s="884"/>
      <c r="T105" s="1301"/>
      <c r="U105" s="884"/>
      <c r="V105" s="1301"/>
      <c r="W105" s="884"/>
      <c r="X105" s="1301"/>
      <c r="Y105" s="135"/>
      <c r="Z105" s="1139"/>
      <c r="AA105" s="111"/>
      <c r="AB105" s="1139"/>
      <c r="AC105" s="130"/>
      <c r="AD105" s="1139"/>
      <c r="AE105" s="87"/>
      <c r="AF105" s="1139"/>
      <c r="AG105" s="86"/>
      <c r="AH105" s="311"/>
      <c r="AI105" s="136"/>
      <c r="AJ105" s="1139"/>
      <c r="AK105" s="321"/>
      <c r="AL105" s="315"/>
      <c r="AM105" s="639"/>
      <c r="AN105" s="337"/>
      <c r="AO105" s="1408"/>
      <c r="AP105" s="1119"/>
      <c r="AQ105" s="315"/>
      <c r="AR105" s="315"/>
      <c r="AS105" s="334"/>
      <c r="AT105" s="346"/>
      <c r="AU105" s="1456"/>
      <c r="AV105" s="1484"/>
      <c r="AW105" s="1399"/>
    </row>
    <row r="106" spans="1:49" ht="15" customHeight="1" thickTop="1">
      <c r="A106" s="236"/>
      <c r="B106" s="237"/>
      <c r="C106" s="238"/>
      <c r="D106" s="239"/>
      <c r="E106" s="238"/>
      <c r="F106" s="240"/>
      <c r="G106" s="238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1"/>
      <c r="S106" s="242"/>
      <c r="T106" s="242"/>
      <c r="U106" s="242"/>
      <c r="V106" s="242"/>
      <c r="W106" s="242"/>
      <c r="X106" s="242"/>
      <c r="Y106" s="242"/>
      <c r="Z106" s="242"/>
      <c r="AA106" s="247"/>
      <c r="AB106" s="242"/>
      <c r="AC106" s="242"/>
      <c r="AD106" s="242"/>
      <c r="AE106" s="248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348"/>
      <c r="AV106" s="1106"/>
      <c r="AW106" s="348"/>
    </row>
    <row r="107" spans="1:49" ht="15" customHeight="1">
      <c r="A107" s="243"/>
      <c r="B107" s="237"/>
      <c r="C107" s="238"/>
      <c r="D107" s="239"/>
      <c r="E107" s="238"/>
      <c r="F107" s="240"/>
      <c r="G107" s="238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1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2"/>
      <c r="AV107" s="242"/>
      <c r="AW107" s="242"/>
    </row>
    <row r="108" spans="1:49" ht="15" customHeight="1">
      <c r="A108" s="244"/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2"/>
      <c r="AV108" s="242"/>
      <c r="AW108" s="242"/>
    </row>
    <row r="109" spans="1:49" ht="15" customHeight="1">
      <c r="A109" s="244"/>
      <c r="B109" s="242"/>
      <c r="C109" s="242"/>
      <c r="D109" s="242"/>
      <c r="E109" s="242"/>
      <c r="F109" s="242"/>
      <c r="G109" s="242"/>
      <c r="H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2"/>
      <c r="AV109" s="242"/>
      <c r="AW109" s="242"/>
    </row>
    <row r="110" spans="1:49" ht="15" customHeight="1">
      <c r="A110" s="244"/>
      <c r="B110" s="242"/>
      <c r="C110" s="242"/>
      <c r="D110" s="242"/>
      <c r="E110" s="242"/>
      <c r="F110" s="242"/>
      <c r="G110" s="242"/>
      <c r="H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2"/>
      <c r="AV110" s="242"/>
      <c r="AW110" s="242"/>
    </row>
    <row r="111" spans="1:49" ht="12.75" customHeight="1">
      <c r="A111" s="244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2"/>
      <c r="AV111" s="242"/>
      <c r="AW111" s="242"/>
    </row>
    <row r="112" spans="1:49" ht="12.75" customHeight="1">
      <c r="A112" s="244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2"/>
      <c r="AV112" s="242"/>
      <c r="AW112" s="242"/>
    </row>
    <row r="113" spans="1:49" ht="12.75" customHeight="1">
      <c r="A113" s="244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2"/>
      <c r="AV113" s="242"/>
      <c r="AW113" s="242"/>
    </row>
    <row r="114" spans="1:49" ht="13.5" customHeight="1">
      <c r="A114" s="244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2"/>
      <c r="AV114" s="242"/>
      <c r="AW114" s="242"/>
    </row>
    <row r="115" spans="1:49" ht="12.75" customHeight="1">
      <c r="A115" s="244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2"/>
      <c r="AV115" s="242"/>
      <c r="AW115" s="242"/>
    </row>
    <row r="116" spans="1:49" ht="12.75" customHeight="1">
      <c r="A116" s="244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2"/>
      <c r="AV116" s="242"/>
      <c r="AW116" s="242"/>
    </row>
    <row r="117" spans="1:49" ht="12.75" customHeight="1">
      <c r="A117" s="244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2"/>
      <c r="AV117" s="242"/>
      <c r="AW117" s="242"/>
    </row>
    <row r="118" spans="1:49" ht="12.75" customHeight="1">
      <c r="A118" s="244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2"/>
      <c r="AV118" s="242"/>
      <c r="AW118" s="242"/>
    </row>
    <row r="119" spans="1:49" ht="12.75" customHeight="1">
      <c r="A119" s="244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2"/>
      <c r="AV119" s="242"/>
      <c r="AW119" s="242"/>
    </row>
    <row r="120" spans="1:49" ht="12.75" customHeight="1">
      <c r="A120" s="244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2"/>
      <c r="AV120" s="242"/>
      <c r="AW120" s="242"/>
    </row>
    <row r="121" spans="1:49" ht="12.75" customHeight="1">
      <c r="A121" s="244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2"/>
      <c r="AV121" s="242"/>
      <c r="AW121" s="242"/>
    </row>
    <row r="122" spans="1:49" ht="12.75" customHeight="1">
      <c r="A122" s="244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2"/>
      <c r="AV122" s="242"/>
      <c r="AW122" s="242"/>
    </row>
    <row r="123" spans="1:49" ht="12.75" customHeight="1">
      <c r="A123" s="244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2"/>
      <c r="AV123" s="242"/>
      <c r="AW123" s="242"/>
    </row>
    <row r="124" spans="1:49" ht="12.75" customHeight="1">
      <c r="A124" s="244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2"/>
      <c r="AV124" s="242"/>
      <c r="AW124" s="242"/>
    </row>
    <row r="125" spans="1:49" ht="12.75" customHeight="1">
      <c r="A125" s="244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2"/>
      <c r="AV125" s="242"/>
      <c r="AW125" s="242"/>
    </row>
    <row r="126" spans="1:49" ht="12.75" customHeight="1">
      <c r="A126" s="244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2"/>
      <c r="AV126" s="242"/>
      <c r="AW126" s="242"/>
    </row>
    <row r="127" spans="1:49" ht="12.75" customHeight="1">
      <c r="A127" s="244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2"/>
      <c r="AV127" s="242"/>
      <c r="AW127" s="242"/>
    </row>
    <row r="128" spans="1:49" ht="12.75" customHeight="1">
      <c r="A128" s="244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2"/>
      <c r="AV128" s="242"/>
      <c r="AW128" s="242"/>
    </row>
    <row r="129" spans="1:49" ht="12.75" customHeight="1">
      <c r="A129" s="244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2"/>
      <c r="AV129" s="242"/>
      <c r="AW129" s="242"/>
    </row>
    <row r="130" spans="1:49" ht="12.75" customHeight="1">
      <c r="A130" s="244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2"/>
      <c r="AV130" s="242"/>
      <c r="AW130" s="242"/>
    </row>
    <row r="131" spans="1:49" ht="12.75" customHeight="1">
      <c r="A131" s="244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2"/>
      <c r="AV131" s="242"/>
      <c r="AW131" s="242"/>
    </row>
    <row r="132" spans="1:49" ht="12.75" customHeight="1">
      <c r="A132" s="244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2"/>
      <c r="AV132" s="242"/>
      <c r="AW132" s="242"/>
    </row>
    <row r="133" spans="1:49" ht="12.75" customHeight="1">
      <c r="A133" s="244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2"/>
      <c r="AV133" s="242"/>
      <c r="AW133" s="242"/>
    </row>
    <row r="134" spans="1:49" ht="13.5" customHeight="1">
      <c r="A134" s="244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2"/>
      <c r="AV134" s="242"/>
      <c r="AW134" s="242"/>
    </row>
    <row r="135" spans="1:49" ht="12.75" customHeight="1">
      <c r="A135" s="244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2"/>
      <c r="AV135" s="242"/>
      <c r="AW135" s="242"/>
    </row>
    <row r="136" spans="1:49" ht="12.75" customHeight="1">
      <c r="A136" s="244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2"/>
      <c r="AV136" s="242"/>
      <c r="AW136" s="242"/>
    </row>
    <row r="137" spans="1:49" ht="12.75" customHeight="1">
      <c r="A137" s="244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2"/>
      <c r="AV137" s="242"/>
      <c r="AW137" s="242"/>
    </row>
    <row r="138" spans="1:49" ht="12.75" customHeight="1">
      <c r="A138" s="244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2"/>
      <c r="AV138" s="242"/>
      <c r="AW138" s="242"/>
    </row>
    <row r="139" spans="1:49" ht="12.75" customHeight="1">
      <c r="A139" s="244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2"/>
      <c r="AV139" s="242"/>
      <c r="AW139" s="242"/>
    </row>
    <row r="140" spans="1:49" ht="12.75" customHeight="1">
      <c r="A140" s="244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2"/>
      <c r="AV140" s="242"/>
      <c r="AW140" s="242"/>
    </row>
    <row r="141" spans="1:49" ht="12.75" customHeight="1">
      <c r="A141" s="244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2"/>
      <c r="AV141" s="242"/>
      <c r="AW141" s="242"/>
    </row>
    <row r="142" spans="1:49" ht="12.75" customHeight="1">
      <c r="A142" s="244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2"/>
      <c r="AV142" s="242"/>
      <c r="AW142" s="242"/>
    </row>
    <row r="143" spans="1:49" ht="12.75" customHeight="1">
      <c r="A143" s="244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2"/>
      <c r="AV143" s="242"/>
      <c r="AW143" s="242"/>
    </row>
    <row r="144" spans="1:49" ht="12.75" customHeight="1">
      <c r="A144" s="244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2"/>
      <c r="AV144" s="242"/>
      <c r="AW144" s="242"/>
    </row>
    <row r="145" spans="1:49" ht="12.75" customHeight="1">
      <c r="A145" s="244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2"/>
      <c r="AV145" s="242"/>
      <c r="AW145" s="242"/>
    </row>
    <row r="146" spans="1:49" ht="12.75" customHeight="1">
      <c r="A146" s="244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2"/>
      <c r="AV146" s="242"/>
      <c r="AW146" s="242"/>
    </row>
    <row r="147" spans="1:49" ht="12.75" customHeight="1">
      <c r="A147" s="244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2"/>
      <c r="AV147" s="242"/>
      <c r="AW147" s="242"/>
    </row>
    <row r="148" spans="1:49" ht="12.75" customHeight="1">
      <c r="A148" s="244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2"/>
      <c r="AV148" s="242"/>
      <c r="AW148" s="242"/>
    </row>
    <row r="149" spans="1:49" ht="12.75" customHeight="1">
      <c r="A149" s="244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2"/>
      <c r="AV149" s="242"/>
      <c r="AW149" s="242"/>
    </row>
    <row r="150" spans="1:49" ht="12.75" customHeight="1">
      <c r="A150" s="244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2"/>
      <c r="AV150" s="242"/>
      <c r="AW150" s="242"/>
    </row>
    <row r="151" spans="1:49" ht="12.75" customHeight="1">
      <c r="A151" s="244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2"/>
      <c r="AV151" s="242"/>
      <c r="AW151" s="242"/>
    </row>
    <row r="152" spans="1:49" ht="12.75" customHeight="1">
      <c r="A152" s="244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2"/>
      <c r="AV152" s="242"/>
      <c r="AW152" s="242"/>
    </row>
    <row r="153" spans="1:49" ht="12.75" customHeight="1">
      <c r="A153" s="244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2"/>
      <c r="AV153" s="242"/>
      <c r="AW153" s="242"/>
    </row>
    <row r="154" spans="1:49" ht="13.5" customHeight="1">
      <c r="A154" s="244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2"/>
      <c r="AV154" s="242"/>
      <c r="AW154" s="242"/>
    </row>
    <row r="155" spans="1:49" ht="12.75" customHeight="1">
      <c r="A155" s="244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2"/>
      <c r="AV155" s="242"/>
      <c r="AW155" s="242"/>
    </row>
    <row r="156" spans="1:49" ht="12.75" customHeight="1">
      <c r="A156" s="244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2"/>
      <c r="AV156" s="242"/>
      <c r="AW156" s="242"/>
    </row>
    <row r="157" spans="1:49" ht="12.75" customHeight="1">
      <c r="A157" s="244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2"/>
      <c r="AV157" s="242"/>
      <c r="AW157" s="242"/>
    </row>
    <row r="158" spans="1:49" ht="12.75" customHeight="1">
      <c r="A158" s="244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2"/>
      <c r="AV158" s="242"/>
      <c r="AW158" s="242"/>
    </row>
    <row r="159" spans="1:49" ht="12.75" customHeight="1">
      <c r="A159" s="244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2"/>
      <c r="AV159" s="242"/>
      <c r="AW159" s="242"/>
    </row>
    <row r="160" spans="1:49" ht="12.75" customHeight="1">
      <c r="A160" s="244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2"/>
      <c r="AV160" s="242"/>
      <c r="AW160" s="242"/>
    </row>
    <row r="161" spans="1:49" ht="12.75" customHeight="1">
      <c r="A161" s="244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2"/>
      <c r="AV161" s="242"/>
      <c r="AW161" s="242"/>
    </row>
    <row r="162" spans="1:49" ht="12.75" customHeight="1">
      <c r="A162" s="244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2"/>
      <c r="AV162" s="242"/>
      <c r="AW162" s="242"/>
    </row>
    <row r="163" spans="1:49" ht="12.75" customHeight="1">
      <c r="A163" s="244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2"/>
      <c r="AV163" s="242"/>
      <c r="AW163" s="242"/>
    </row>
    <row r="164" spans="1:49" ht="12.75" customHeight="1">
      <c r="A164" s="244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2"/>
      <c r="AV164" s="242"/>
      <c r="AW164" s="242"/>
    </row>
    <row r="165" spans="1:49" ht="12.75" customHeight="1">
      <c r="A165" s="244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2"/>
      <c r="AV165" s="242"/>
      <c r="AW165" s="242"/>
    </row>
    <row r="166" spans="1:49" ht="12.75" customHeight="1">
      <c r="A166" s="244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2"/>
      <c r="AV166" s="242"/>
      <c r="AW166" s="242"/>
    </row>
    <row r="167" spans="1:49" ht="12.75" customHeight="1">
      <c r="A167" s="244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2"/>
      <c r="AV167" s="242"/>
      <c r="AW167" s="242"/>
    </row>
    <row r="168" spans="1:49" ht="12.75" customHeight="1">
      <c r="A168" s="244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2"/>
      <c r="AV168" s="242"/>
      <c r="AW168" s="242"/>
    </row>
    <row r="169" spans="1:49" ht="12.75" customHeight="1">
      <c r="A169" s="244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2"/>
      <c r="AV169" s="242"/>
      <c r="AW169" s="242"/>
    </row>
    <row r="170" spans="1:49" ht="12.75" customHeight="1">
      <c r="A170" s="244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2"/>
      <c r="AV170" s="242"/>
      <c r="AW170" s="242"/>
    </row>
    <row r="171" spans="1:49" ht="12.75" customHeight="1">
      <c r="A171" s="244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  <c r="AC171" s="242"/>
      <c r="AD171" s="242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2"/>
      <c r="AV171" s="242"/>
      <c r="AW171" s="242"/>
    </row>
    <row r="172" spans="1:49" ht="12.75" customHeight="1">
      <c r="A172" s="244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  <c r="AC172" s="242"/>
      <c r="AD172" s="242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2"/>
      <c r="AV172" s="242"/>
      <c r="AW172" s="242"/>
    </row>
    <row r="173" spans="1:49" ht="12.75" customHeight="1">
      <c r="A173" s="244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2"/>
      <c r="AV173" s="242"/>
      <c r="AW173" s="242"/>
    </row>
    <row r="174" spans="1:49" ht="13.5" customHeight="1">
      <c r="A174" s="244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2"/>
      <c r="AV174" s="242"/>
      <c r="AW174" s="242"/>
    </row>
    <row r="175" spans="1:49" ht="12.75" customHeight="1">
      <c r="A175" s="244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  <c r="Y175" s="242"/>
      <c r="Z175" s="242"/>
      <c r="AA175" s="242"/>
      <c r="AB175" s="242"/>
      <c r="AC175" s="242"/>
      <c r="AD175" s="242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2"/>
      <c r="AV175" s="242"/>
      <c r="AW175" s="242"/>
    </row>
    <row r="176" spans="1:49" ht="12.75" customHeight="1">
      <c r="A176" s="244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2"/>
      <c r="AV176" s="242"/>
      <c r="AW176" s="242"/>
    </row>
    <row r="177" spans="1:49" ht="12.75" customHeight="1">
      <c r="A177" s="244"/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2"/>
      <c r="Z177" s="242"/>
      <c r="AA177" s="242"/>
      <c r="AB177" s="242"/>
      <c r="AC177" s="242"/>
      <c r="AD177" s="242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2"/>
      <c r="AV177" s="242"/>
      <c r="AW177" s="242"/>
    </row>
    <row r="178" spans="1:49" ht="12.75" customHeight="1">
      <c r="A178" s="244"/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2"/>
      <c r="AV178" s="242"/>
      <c r="AW178" s="242"/>
    </row>
    <row r="179" spans="1:49" ht="12.75" customHeight="1">
      <c r="A179" s="244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  <c r="AC179" s="242"/>
      <c r="AD179" s="242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2"/>
      <c r="AV179" s="242"/>
      <c r="AW179" s="242"/>
    </row>
    <row r="180" spans="1:49" ht="12.75" customHeight="1">
      <c r="A180" s="244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  <c r="AC180" s="242"/>
      <c r="AD180" s="242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2"/>
      <c r="AV180" s="242"/>
      <c r="AW180" s="242"/>
    </row>
    <row r="181" spans="1:49" ht="12.75" customHeight="1">
      <c r="A181" s="244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2"/>
      <c r="AV181" s="242"/>
      <c r="AW181" s="242"/>
    </row>
    <row r="182" spans="1:49" ht="12.75" customHeight="1">
      <c r="A182" s="244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2"/>
      <c r="AV182" s="242"/>
      <c r="AW182" s="242"/>
    </row>
    <row r="183" spans="1:49" ht="12.75" customHeight="1">
      <c r="A183" s="244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2"/>
      <c r="AV183" s="242"/>
      <c r="AW183" s="242"/>
    </row>
    <row r="184" spans="1:49" ht="12.75" customHeight="1">
      <c r="A184" s="244"/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2"/>
      <c r="AB184" s="242"/>
      <c r="AC184" s="242"/>
      <c r="AD184" s="242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2"/>
      <c r="AV184" s="242"/>
      <c r="AW184" s="242"/>
    </row>
    <row r="185" spans="1:49" ht="12.75" customHeight="1">
      <c r="A185" s="244"/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2"/>
      <c r="AB185" s="242"/>
      <c r="AC185" s="242"/>
      <c r="AD185" s="242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2"/>
      <c r="AV185" s="242"/>
      <c r="AW185" s="242"/>
    </row>
    <row r="186" spans="1:49" ht="12.75" customHeight="1">
      <c r="A186" s="244"/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42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2"/>
      <c r="AV186" s="242"/>
      <c r="AW186" s="242"/>
    </row>
    <row r="187" spans="1:49" ht="12.75" customHeight="1">
      <c r="A187" s="244"/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  <c r="Z187" s="242"/>
      <c r="AA187" s="242"/>
      <c r="AB187" s="242"/>
      <c r="AC187" s="242"/>
      <c r="AD187" s="242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2"/>
      <c r="AV187" s="242"/>
      <c r="AW187" s="242"/>
    </row>
    <row r="188" spans="1:49" ht="12.75" customHeight="1">
      <c r="A188" s="244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2"/>
      <c r="AV188" s="242"/>
      <c r="AW188" s="242"/>
    </row>
    <row r="189" spans="1:49" ht="12.75" customHeight="1">
      <c r="A189" s="244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242"/>
      <c r="AA189" s="242"/>
      <c r="AB189" s="242"/>
      <c r="AC189" s="242"/>
      <c r="AD189" s="242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2"/>
      <c r="AV189" s="242"/>
      <c r="AW189" s="242"/>
    </row>
    <row r="190" spans="1:49" ht="12.75" customHeight="1">
      <c r="A190" s="244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2"/>
      <c r="AB190" s="242"/>
      <c r="AC190" s="242"/>
      <c r="AD190" s="242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2"/>
      <c r="AV190" s="242"/>
      <c r="AW190" s="242"/>
    </row>
    <row r="191" spans="1:49" ht="12.75" customHeight="1">
      <c r="A191" s="244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2"/>
      <c r="AV191" s="242"/>
      <c r="AW191" s="242"/>
    </row>
    <row r="192" spans="1:49" ht="12.75" customHeight="1">
      <c r="A192" s="244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  <c r="Y192" s="242"/>
      <c r="Z192" s="242"/>
      <c r="AA192" s="242"/>
      <c r="AB192" s="242"/>
      <c r="AC192" s="242"/>
      <c r="AD192" s="242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2"/>
      <c r="AV192" s="242"/>
      <c r="AW192" s="242"/>
    </row>
    <row r="193" spans="1:49" ht="12.75" customHeight="1">
      <c r="A193" s="244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  <c r="Y193" s="242"/>
      <c r="Z193" s="242"/>
      <c r="AA193" s="242"/>
      <c r="AB193" s="242"/>
      <c r="AC193" s="242"/>
      <c r="AD193" s="242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2"/>
      <c r="AV193" s="242"/>
      <c r="AW193" s="242"/>
    </row>
    <row r="194" spans="1:49" ht="13.5" customHeight="1">
      <c r="A194" s="244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2"/>
      <c r="AV194" s="242"/>
      <c r="AW194" s="242"/>
    </row>
    <row r="195" spans="1:49" ht="12.75" customHeight="1">
      <c r="A195" s="244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  <c r="Y195" s="242"/>
      <c r="Z195" s="242"/>
      <c r="AA195" s="242"/>
      <c r="AB195" s="242"/>
      <c r="AC195" s="242"/>
      <c r="AD195" s="242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2"/>
      <c r="AV195" s="242"/>
      <c r="AW195" s="242"/>
    </row>
    <row r="196" spans="1:49" ht="12.75" customHeight="1">
      <c r="A196" s="244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  <c r="Y196" s="242"/>
      <c r="Z196" s="242"/>
      <c r="AA196" s="242"/>
      <c r="AB196" s="242"/>
      <c r="AC196" s="242"/>
      <c r="AD196" s="242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2"/>
      <c r="AV196" s="242"/>
      <c r="AW196" s="242"/>
    </row>
    <row r="197" spans="1:49" ht="12.75" customHeight="1">
      <c r="A197" s="244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  <c r="Z197" s="242"/>
      <c r="AA197" s="242"/>
      <c r="AB197" s="242"/>
      <c r="AC197" s="242"/>
      <c r="AD197" s="242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2"/>
      <c r="AV197" s="242"/>
      <c r="AW197" s="242"/>
    </row>
    <row r="198" spans="1:49" ht="12.75" customHeight="1">
      <c r="A198" s="244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42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2"/>
      <c r="AV198" s="242"/>
      <c r="AW198" s="242"/>
    </row>
    <row r="199" spans="1:49" ht="12.75" customHeight="1">
      <c r="A199" s="244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  <c r="Y199" s="242"/>
      <c r="Z199" s="242"/>
      <c r="AA199" s="242"/>
      <c r="AB199" s="242"/>
      <c r="AC199" s="242"/>
      <c r="AD199" s="242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2"/>
      <c r="AV199" s="242"/>
      <c r="AW199" s="242"/>
    </row>
    <row r="200" spans="1:49" ht="12.75" customHeight="1">
      <c r="A200" s="244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  <c r="Y200" s="242"/>
      <c r="Z200" s="242"/>
      <c r="AA200" s="242"/>
      <c r="AB200" s="242"/>
      <c r="AC200" s="242"/>
      <c r="AD200" s="242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2"/>
      <c r="AV200" s="242"/>
      <c r="AW200" s="242"/>
    </row>
    <row r="201" spans="1:49" ht="12.75" customHeight="1">
      <c r="A201" s="244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2"/>
      <c r="AV201" s="242"/>
      <c r="AW201" s="242"/>
    </row>
    <row r="202" spans="1:49" ht="12.75" customHeight="1">
      <c r="A202" s="244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2"/>
      <c r="AB202" s="242"/>
      <c r="AC202" s="242"/>
      <c r="AD202" s="242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2"/>
      <c r="AV202" s="242"/>
      <c r="AW202" s="242"/>
    </row>
    <row r="203" spans="1:49" ht="12.75" customHeight="1">
      <c r="A203" s="244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  <c r="Z203" s="242"/>
      <c r="AA203" s="242"/>
      <c r="AB203" s="242"/>
      <c r="AC203" s="242"/>
      <c r="AD203" s="242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2"/>
      <c r="AV203" s="242"/>
      <c r="AW203" s="242"/>
    </row>
    <row r="204" spans="1:49" ht="12.75" customHeight="1">
      <c r="A204" s="244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  <c r="Z204" s="242"/>
      <c r="AA204" s="242"/>
      <c r="AB204" s="242"/>
      <c r="AC204" s="242"/>
      <c r="AD204" s="242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2"/>
      <c r="AV204" s="242"/>
      <c r="AW204" s="242"/>
    </row>
    <row r="205" spans="1:49" ht="12.75" customHeight="1">
      <c r="A205" s="244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2"/>
      <c r="AC205" s="242"/>
      <c r="AD205" s="242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2"/>
      <c r="AV205" s="242"/>
      <c r="AW205" s="242"/>
    </row>
    <row r="206" spans="1:49" ht="12.75" customHeight="1">
      <c r="A206" s="244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2"/>
      <c r="AB206" s="242"/>
      <c r="AC206" s="242"/>
      <c r="AD206" s="242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2"/>
      <c r="AV206" s="242"/>
      <c r="AW206" s="242"/>
    </row>
    <row r="207" spans="1:49" ht="12.75" customHeight="1">
      <c r="A207" s="244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B207" s="242"/>
      <c r="AC207" s="242"/>
      <c r="AD207" s="242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2"/>
      <c r="AV207" s="242"/>
      <c r="AW207" s="242"/>
    </row>
    <row r="208" spans="1:49" ht="12.75" customHeight="1">
      <c r="A208" s="244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2"/>
      <c r="AB208" s="242"/>
      <c r="AC208" s="242"/>
      <c r="AD208" s="242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2"/>
      <c r="AV208" s="242"/>
      <c r="AW208" s="242"/>
    </row>
    <row r="209" spans="1:49" ht="12.75" customHeight="1">
      <c r="A209" s="244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2"/>
      <c r="AB209" s="242"/>
      <c r="AC209" s="242"/>
      <c r="AD209" s="242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2"/>
      <c r="AV209" s="242"/>
      <c r="AW209" s="242"/>
    </row>
    <row r="210" spans="1:49" ht="12.75" customHeight="1">
      <c r="A210" s="244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2"/>
      <c r="AB210" s="242"/>
      <c r="AC210" s="242"/>
      <c r="AD210" s="242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2"/>
      <c r="AV210" s="242"/>
      <c r="AW210" s="242"/>
    </row>
    <row r="211" spans="1:49" ht="12.75" customHeight="1">
      <c r="A211" s="244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2"/>
      <c r="AB211" s="242"/>
      <c r="AC211" s="242"/>
      <c r="AD211" s="242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2"/>
      <c r="AV211" s="242"/>
      <c r="AW211" s="242"/>
    </row>
    <row r="212" spans="1:49" ht="12.75" customHeight="1">
      <c r="A212" s="244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2"/>
      <c r="AV212" s="242"/>
      <c r="AW212" s="242"/>
    </row>
    <row r="213" spans="1:49" ht="12.75" customHeight="1">
      <c r="A213" s="244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242"/>
      <c r="AA213" s="242"/>
      <c r="AB213" s="242"/>
      <c r="AC213" s="242"/>
      <c r="AD213" s="242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2"/>
      <c r="AV213" s="242"/>
      <c r="AW213" s="242"/>
    </row>
    <row r="214" spans="1:49" ht="12.75" customHeight="1">
      <c r="A214" s="244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  <c r="AC214" s="242"/>
      <c r="AD214" s="242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2"/>
      <c r="AV214" s="242"/>
      <c r="AW214" s="242"/>
    </row>
    <row r="215" spans="1:49" ht="12.75" customHeight="1">
      <c r="A215" s="244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2"/>
      <c r="AB215" s="242"/>
      <c r="AC215" s="242"/>
      <c r="AD215" s="242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2"/>
      <c r="AV215" s="242"/>
      <c r="AW215" s="242"/>
    </row>
    <row r="216" spans="1:49" ht="12.75" customHeight="1">
      <c r="A216" s="244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2"/>
      <c r="AB216" s="242"/>
      <c r="AC216" s="242"/>
      <c r="AD216" s="242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2"/>
      <c r="AV216" s="242"/>
      <c r="AW216" s="242"/>
    </row>
    <row r="217" spans="1:49" ht="12.75" customHeight="1">
      <c r="A217" s="244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  <c r="AB217" s="242"/>
      <c r="AC217" s="242"/>
      <c r="AD217" s="242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2"/>
      <c r="AV217" s="242"/>
      <c r="AW217" s="242"/>
    </row>
    <row r="218" spans="1:49" ht="12.75" customHeight="1">
      <c r="A218" s="244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2"/>
      <c r="AV218" s="242"/>
      <c r="AW218" s="242"/>
    </row>
    <row r="219" spans="1:49" ht="12.75" customHeight="1">
      <c r="A219" s="244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242"/>
      <c r="AA219" s="242"/>
      <c r="AB219" s="242"/>
      <c r="AC219" s="242"/>
      <c r="AD219" s="242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2"/>
      <c r="AV219" s="242"/>
      <c r="AW219" s="242"/>
    </row>
    <row r="220" spans="1:49" ht="12.75" customHeight="1">
      <c r="A220" s="244"/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242"/>
      <c r="AA220" s="242"/>
      <c r="AB220" s="242"/>
      <c r="AC220" s="242"/>
      <c r="AD220" s="242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2"/>
      <c r="AV220" s="242"/>
      <c r="AW220" s="242"/>
    </row>
    <row r="221" spans="1:49" ht="12.75" customHeight="1">
      <c r="A221" s="244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2"/>
      <c r="AB221" s="242"/>
      <c r="AC221" s="242"/>
      <c r="AD221" s="242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2"/>
      <c r="AV221" s="242"/>
      <c r="AW221" s="242"/>
    </row>
    <row r="222" spans="1:49" ht="12.75" customHeight="1">
      <c r="A222" s="244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  <c r="Z222" s="242"/>
      <c r="AA222" s="242"/>
      <c r="AB222" s="242"/>
      <c r="AC222" s="242"/>
      <c r="AD222" s="242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2"/>
      <c r="AV222" s="242"/>
      <c r="AW222" s="242"/>
    </row>
    <row r="223" spans="1:49" ht="12.75" customHeight="1">
      <c r="A223" s="244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  <c r="Y223" s="242"/>
      <c r="Z223" s="242"/>
      <c r="AA223" s="242"/>
      <c r="AB223" s="242"/>
      <c r="AC223" s="242"/>
      <c r="AD223" s="242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2"/>
      <c r="AV223" s="242"/>
      <c r="AW223" s="242"/>
    </row>
    <row r="224" spans="1:49" ht="12.75" customHeight="1">
      <c r="A224" s="244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  <c r="Z224" s="242"/>
      <c r="AA224" s="242"/>
      <c r="AB224" s="242"/>
      <c r="AC224" s="242"/>
      <c r="AD224" s="242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2"/>
      <c r="AV224" s="242"/>
      <c r="AW224" s="242"/>
    </row>
    <row r="225" spans="1:49" ht="12.75" customHeight="1">
      <c r="A225" s="244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/>
      <c r="AC225" s="242"/>
      <c r="AD225" s="242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2"/>
      <c r="AV225" s="242"/>
      <c r="AW225" s="242"/>
    </row>
    <row r="226" spans="1:49" ht="12.75" customHeight="1">
      <c r="A226" s="244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  <c r="Y226" s="242"/>
      <c r="Z226" s="242"/>
      <c r="AA226" s="242"/>
      <c r="AB226" s="242"/>
      <c r="AC226" s="242"/>
      <c r="AD226" s="242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2"/>
      <c r="AV226" s="242"/>
      <c r="AW226" s="242"/>
    </row>
    <row r="227" spans="1:49" ht="12.75" customHeight="1">
      <c r="A227" s="244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  <c r="AC227" s="242"/>
      <c r="AD227" s="242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2"/>
      <c r="AV227" s="242"/>
      <c r="AW227" s="242"/>
    </row>
    <row r="228" spans="1:49" ht="12.75" customHeight="1">
      <c r="A228" s="244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  <c r="Z228" s="242"/>
      <c r="AA228" s="242"/>
      <c r="AB228" s="242"/>
      <c r="AC228" s="242"/>
      <c r="AD228" s="242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2"/>
      <c r="AV228" s="242"/>
      <c r="AW228" s="242"/>
    </row>
    <row r="229" spans="1:49" ht="12.75" customHeight="1">
      <c r="A229" s="244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  <c r="X229" s="242"/>
      <c r="Y229" s="242"/>
      <c r="Z229" s="242"/>
      <c r="AA229" s="242"/>
      <c r="AB229" s="242"/>
      <c r="AC229" s="242"/>
      <c r="AD229" s="242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2"/>
      <c r="AV229" s="242"/>
      <c r="AW229" s="242"/>
    </row>
    <row r="230" spans="1:49" ht="12.75" customHeight="1">
      <c r="A230" s="244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2"/>
      <c r="AB230" s="242"/>
      <c r="AC230" s="242"/>
      <c r="AD230" s="242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2"/>
      <c r="AV230" s="242"/>
      <c r="AW230" s="242"/>
    </row>
    <row r="231" spans="1:49" ht="12.75" customHeight="1">
      <c r="A231" s="244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  <c r="Y231" s="242"/>
      <c r="Z231" s="242"/>
      <c r="AA231" s="242"/>
      <c r="AB231" s="242"/>
      <c r="AC231" s="242"/>
      <c r="AD231" s="242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2"/>
      <c r="AV231" s="242"/>
      <c r="AW231" s="242"/>
    </row>
    <row r="232" spans="1:49" ht="12.75" customHeight="1">
      <c r="A232" s="244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  <c r="Y232" s="242"/>
      <c r="Z232" s="242"/>
      <c r="AA232" s="242"/>
      <c r="AB232" s="242"/>
      <c r="AC232" s="242"/>
      <c r="AD232" s="242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2"/>
      <c r="AV232" s="242"/>
      <c r="AW232" s="242"/>
    </row>
    <row r="233" spans="1:49" ht="12.75" customHeight="1">
      <c r="A233" s="244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  <c r="Y233" s="242"/>
      <c r="Z233" s="242"/>
      <c r="AA233" s="242"/>
      <c r="AB233" s="242"/>
      <c r="AC233" s="242"/>
      <c r="AD233" s="242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2"/>
      <c r="AV233" s="242"/>
      <c r="AW233" s="242"/>
    </row>
    <row r="234" spans="1:49" ht="12.75" customHeight="1">
      <c r="A234" s="244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  <c r="Z234" s="242"/>
      <c r="AA234" s="242"/>
      <c r="AB234" s="242"/>
      <c r="AC234" s="242"/>
      <c r="AD234" s="242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2"/>
      <c r="AV234" s="242"/>
      <c r="AW234" s="242"/>
    </row>
    <row r="235" spans="1:49" ht="12.75" customHeight="1">
      <c r="A235" s="244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  <c r="Z235" s="242"/>
      <c r="AA235" s="242"/>
      <c r="AB235" s="242"/>
      <c r="AC235" s="242"/>
      <c r="AD235" s="242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2"/>
      <c r="AV235" s="242"/>
      <c r="AW235" s="242"/>
    </row>
    <row r="236" spans="1:49" ht="12.75" customHeight="1">
      <c r="A236" s="244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2"/>
      <c r="AA236" s="242"/>
      <c r="AB236" s="242"/>
      <c r="AC236" s="242"/>
      <c r="AD236" s="242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2"/>
      <c r="AV236" s="242"/>
      <c r="AW236" s="242"/>
    </row>
    <row r="237" spans="1:49" ht="12.75" customHeight="1">
      <c r="A237" s="244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  <c r="Z237" s="242"/>
      <c r="AA237" s="242"/>
      <c r="AB237" s="242"/>
      <c r="AC237" s="242"/>
      <c r="AD237" s="242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2"/>
      <c r="AV237" s="242"/>
      <c r="AW237" s="242"/>
    </row>
    <row r="238" spans="1:49" ht="12.75" customHeight="1">
      <c r="A238" s="244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2"/>
      <c r="AV238" s="242"/>
      <c r="AW238" s="242"/>
    </row>
    <row r="239" spans="1:49" ht="12.75" customHeight="1">
      <c r="A239" s="244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  <c r="Z239" s="242"/>
      <c r="AA239" s="242"/>
      <c r="AB239" s="242"/>
      <c r="AC239" s="242"/>
      <c r="AD239" s="242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2"/>
      <c r="AV239" s="242"/>
      <c r="AW239" s="242"/>
    </row>
    <row r="240" spans="1:49" ht="12.75" customHeight="1">
      <c r="A240" s="244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  <c r="Z240" s="242"/>
      <c r="AA240" s="242"/>
      <c r="AB240" s="242"/>
      <c r="AC240" s="242"/>
      <c r="AD240" s="242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2"/>
      <c r="AV240" s="242"/>
      <c r="AW240" s="242"/>
    </row>
    <row r="241" spans="1:49" ht="12.75" customHeight="1">
      <c r="A241" s="244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2"/>
      <c r="AV241" s="242"/>
      <c r="AW241" s="242"/>
    </row>
    <row r="242" spans="1:49" ht="12.75" customHeight="1">
      <c r="A242" s="244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  <c r="X242" s="242"/>
      <c r="Y242" s="242"/>
      <c r="Z242" s="242"/>
      <c r="AA242" s="242"/>
      <c r="AB242" s="242"/>
      <c r="AC242" s="242"/>
      <c r="AD242" s="242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2"/>
      <c r="AV242" s="242"/>
      <c r="AW242" s="242"/>
    </row>
    <row r="243" spans="1:49" ht="12.75" customHeight="1">
      <c r="A243" s="244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  <c r="Z243" s="242"/>
      <c r="AA243" s="242"/>
      <c r="AB243" s="242"/>
      <c r="AC243" s="242"/>
      <c r="AD243" s="242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2"/>
      <c r="AV243" s="242"/>
      <c r="AW243" s="242"/>
    </row>
    <row r="244" spans="1:49" ht="12.75" customHeight="1">
      <c r="A244" s="244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2"/>
      <c r="AB244" s="242"/>
      <c r="AC244" s="242"/>
      <c r="AD244" s="242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2"/>
      <c r="AV244" s="242"/>
      <c r="AW244" s="242"/>
    </row>
    <row r="245" spans="1:49" ht="12.75" customHeight="1">
      <c r="A245" s="244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  <c r="X245" s="242"/>
      <c r="Y245" s="242"/>
      <c r="Z245" s="242"/>
      <c r="AA245" s="242"/>
      <c r="AB245" s="242"/>
      <c r="AC245" s="242"/>
      <c r="AD245" s="242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2"/>
      <c r="AV245" s="242"/>
      <c r="AW245" s="242"/>
    </row>
    <row r="246" spans="1:49" ht="12.75" customHeight="1">
      <c r="A246" s="244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  <c r="Y246" s="242"/>
      <c r="Z246" s="242"/>
      <c r="AA246" s="242"/>
      <c r="AB246" s="242"/>
      <c r="AC246" s="242"/>
      <c r="AD246" s="242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2"/>
      <c r="AV246" s="242"/>
      <c r="AW246" s="242"/>
    </row>
    <row r="247" spans="1:49" ht="12.75" customHeight="1">
      <c r="A247" s="244"/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2"/>
      <c r="Z247" s="242"/>
      <c r="AA247" s="242"/>
      <c r="AB247" s="242"/>
      <c r="AC247" s="242"/>
      <c r="AD247" s="242"/>
      <c r="AE247" s="249"/>
      <c r="AF247" s="249"/>
      <c r="AG247" s="249"/>
      <c r="AH247" s="249"/>
      <c r="AI247" s="249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49"/>
      <c r="AU247" s="242"/>
      <c r="AV247" s="242"/>
      <c r="AW247" s="242"/>
    </row>
    <row r="248" spans="1:49" ht="12.75" customHeight="1">
      <c r="A248" s="244"/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2"/>
      <c r="AB248" s="242"/>
      <c r="AC248" s="242"/>
      <c r="AD248" s="242"/>
      <c r="AE248" s="249"/>
      <c r="AF248" s="249"/>
      <c r="AG248" s="249"/>
      <c r="AH248" s="249"/>
      <c r="AI248" s="249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49"/>
      <c r="AU248" s="242"/>
      <c r="AV248" s="242"/>
      <c r="AW248" s="242"/>
    </row>
    <row r="249" spans="1:49" ht="12.75" customHeight="1">
      <c r="A249" s="244"/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2"/>
      <c r="AB249" s="242"/>
      <c r="AC249" s="242"/>
      <c r="AD249" s="242"/>
      <c r="AE249" s="249"/>
      <c r="AF249" s="249"/>
      <c r="AG249" s="249"/>
      <c r="AH249" s="249"/>
      <c r="AI249" s="249"/>
      <c r="AJ249" s="249"/>
      <c r="AK249" s="249"/>
      <c r="AL249" s="249"/>
      <c r="AM249" s="249"/>
      <c r="AN249" s="249"/>
      <c r="AO249" s="249"/>
      <c r="AP249" s="249"/>
      <c r="AQ249" s="249"/>
      <c r="AR249" s="249"/>
      <c r="AS249" s="249"/>
      <c r="AT249" s="249"/>
      <c r="AU249" s="242"/>
      <c r="AV249" s="242"/>
      <c r="AW249" s="242"/>
    </row>
    <row r="250" spans="1:49" ht="12.75" customHeight="1">
      <c r="A250" s="244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  <c r="AB250" s="242"/>
      <c r="AC250" s="242"/>
      <c r="AD250" s="242"/>
      <c r="AE250" s="249"/>
      <c r="AF250" s="249"/>
      <c r="AG250" s="249"/>
      <c r="AH250" s="249"/>
      <c r="AI250" s="249"/>
      <c r="AJ250" s="249"/>
      <c r="AK250" s="249"/>
      <c r="AL250" s="249"/>
      <c r="AM250" s="249"/>
      <c r="AN250" s="249"/>
      <c r="AO250" s="249"/>
      <c r="AP250" s="249"/>
      <c r="AQ250" s="249"/>
      <c r="AR250" s="249"/>
      <c r="AS250" s="249"/>
      <c r="AT250" s="249"/>
      <c r="AU250" s="242"/>
      <c r="AV250" s="242"/>
      <c r="AW250" s="242"/>
    </row>
    <row r="251" spans="1:49" ht="12.75" customHeight="1">
      <c r="A251" s="244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  <c r="X251" s="242"/>
      <c r="Y251" s="242"/>
      <c r="Z251" s="242"/>
      <c r="AA251" s="242"/>
      <c r="AB251" s="242"/>
      <c r="AC251" s="242"/>
      <c r="AD251" s="242"/>
      <c r="AE251" s="249"/>
      <c r="AF251" s="249"/>
      <c r="AG251" s="249"/>
      <c r="AH251" s="249"/>
      <c r="AI251" s="249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49"/>
      <c r="AU251" s="242"/>
      <c r="AV251" s="242"/>
      <c r="AW251" s="242"/>
    </row>
    <row r="252" spans="1:49" ht="12.75" customHeight="1">
      <c r="A252" s="244"/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2"/>
      <c r="AB252" s="242"/>
      <c r="AC252" s="242"/>
      <c r="AD252" s="242"/>
      <c r="AE252" s="249"/>
      <c r="AF252" s="249"/>
      <c r="AG252" s="249"/>
      <c r="AH252" s="249"/>
      <c r="AI252" s="249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49"/>
      <c r="AU252" s="242"/>
      <c r="AV252" s="242"/>
      <c r="AW252" s="242"/>
    </row>
    <row r="253" spans="1:49" ht="12.75" customHeight="1">
      <c r="A253" s="244"/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  <c r="X253" s="242"/>
      <c r="Y253" s="242"/>
      <c r="Z253" s="242"/>
      <c r="AA253" s="242"/>
      <c r="AB253" s="242"/>
      <c r="AC253" s="242"/>
      <c r="AD253" s="242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49"/>
      <c r="AU253" s="242"/>
      <c r="AV253" s="242"/>
      <c r="AW253" s="242"/>
    </row>
    <row r="254" spans="1:49" ht="12.75" customHeight="1">
      <c r="A254" s="244"/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242"/>
      <c r="AA254" s="242"/>
      <c r="AB254" s="242"/>
      <c r="AC254" s="242"/>
      <c r="AD254" s="242"/>
      <c r="AE254" s="249"/>
      <c r="AF254" s="249"/>
      <c r="AG254" s="249"/>
      <c r="AH254" s="249"/>
      <c r="AI254" s="249"/>
      <c r="AJ254" s="249"/>
      <c r="AK254" s="249"/>
      <c r="AL254" s="249"/>
      <c r="AM254" s="249"/>
      <c r="AN254" s="249"/>
      <c r="AO254" s="249"/>
      <c r="AP254" s="249"/>
      <c r="AQ254" s="249"/>
      <c r="AR254" s="249"/>
      <c r="AS254" s="249"/>
      <c r="AT254" s="249"/>
      <c r="AU254" s="242"/>
      <c r="AV254" s="242"/>
      <c r="AW254" s="242"/>
    </row>
    <row r="255" spans="1:49" ht="12.75" customHeight="1">
      <c r="A255" s="244"/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  <c r="Y255" s="242"/>
      <c r="Z255" s="242"/>
      <c r="AA255" s="242"/>
      <c r="AB255" s="242"/>
      <c r="AC255" s="242"/>
      <c r="AD255" s="242"/>
      <c r="AE255" s="249"/>
      <c r="AF255" s="249"/>
      <c r="AG255" s="249"/>
      <c r="AH255" s="249"/>
      <c r="AI255" s="249"/>
      <c r="AJ255" s="249"/>
      <c r="AK255" s="249"/>
      <c r="AL255" s="249"/>
      <c r="AM255" s="249"/>
      <c r="AN255" s="249"/>
      <c r="AO255" s="249"/>
      <c r="AP255" s="249"/>
      <c r="AQ255" s="249"/>
      <c r="AR255" s="249"/>
      <c r="AS255" s="249"/>
      <c r="AT255" s="249"/>
      <c r="AU255" s="242"/>
      <c r="AV255" s="242"/>
      <c r="AW255" s="242"/>
    </row>
    <row r="256" spans="1:49" ht="12.75" customHeight="1">
      <c r="A256" s="244"/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  <c r="Y256" s="242"/>
      <c r="Z256" s="242"/>
      <c r="AA256" s="242"/>
      <c r="AB256" s="242"/>
      <c r="AC256" s="242"/>
      <c r="AD256" s="242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49"/>
      <c r="AU256" s="242"/>
      <c r="AV256" s="242"/>
      <c r="AW256" s="242"/>
    </row>
    <row r="257" spans="1:49" ht="12.75" customHeight="1">
      <c r="A257" s="244"/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2"/>
      <c r="AB257" s="242"/>
      <c r="AC257" s="242"/>
      <c r="AD257" s="242"/>
      <c r="AE257" s="249"/>
      <c r="AF257" s="249"/>
      <c r="AG257" s="249"/>
      <c r="AH257" s="249"/>
      <c r="AI257" s="249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49"/>
      <c r="AU257" s="242"/>
      <c r="AV257" s="242"/>
      <c r="AW257" s="242"/>
    </row>
    <row r="258" spans="1:49" ht="12.75" customHeight="1">
      <c r="A258" s="244"/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2"/>
      <c r="AB258" s="242"/>
      <c r="AC258" s="242"/>
      <c r="AD258" s="242"/>
      <c r="AE258" s="249"/>
      <c r="AF258" s="249"/>
      <c r="AG258" s="249"/>
      <c r="AH258" s="249"/>
      <c r="AI258" s="249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49"/>
      <c r="AU258" s="242"/>
      <c r="AV258" s="242"/>
      <c r="AW258" s="242"/>
    </row>
    <row r="259" spans="1:49" ht="12.75" customHeight="1">
      <c r="A259" s="244"/>
      <c r="B259" s="242"/>
      <c r="C259" s="242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  <c r="AB259" s="242"/>
      <c r="AC259" s="242"/>
      <c r="AD259" s="242"/>
      <c r="AE259" s="249"/>
      <c r="AF259" s="249"/>
      <c r="AG259" s="249"/>
      <c r="AH259" s="249"/>
      <c r="AI259" s="249"/>
      <c r="AJ259" s="249"/>
      <c r="AK259" s="249"/>
      <c r="AL259" s="249"/>
      <c r="AM259" s="249"/>
      <c r="AN259" s="249"/>
      <c r="AO259" s="249"/>
      <c r="AP259" s="249"/>
      <c r="AQ259" s="249"/>
      <c r="AR259" s="249"/>
      <c r="AS259" s="249"/>
      <c r="AT259" s="249"/>
      <c r="AU259" s="242"/>
      <c r="AV259" s="242"/>
      <c r="AW259" s="242"/>
    </row>
    <row r="260" spans="1:49" ht="12.75" customHeight="1">
      <c r="A260" s="244"/>
      <c r="B260" s="242"/>
      <c r="C260" s="242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  <c r="X260" s="242"/>
      <c r="Y260" s="242"/>
      <c r="Z260" s="242"/>
      <c r="AA260" s="242"/>
      <c r="AB260" s="242"/>
      <c r="AC260" s="242"/>
      <c r="AD260" s="242"/>
      <c r="AE260" s="249"/>
      <c r="AF260" s="249"/>
      <c r="AG260" s="249"/>
      <c r="AH260" s="249"/>
      <c r="AI260" s="249"/>
      <c r="AJ260" s="249"/>
      <c r="AK260" s="249"/>
      <c r="AL260" s="249"/>
      <c r="AM260" s="249"/>
      <c r="AN260" s="249"/>
      <c r="AO260" s="249"/>
      <c r="AP260" s="249"/>
      <c r="AQ260" s="249"/>
      <c r="AR260" s="249"/>
      <c r="AS260" s="249"/>
      <c r="AT260" s="249"/>
      <c r="AU260" s="242"/>
      <c r="AV260" s="242"/>
      <c r="AW260" s="242"/>
    </row>
    <row r="261" spans="1:49" ht="12.75" customHeight="1">
      <c r="A261" s="244"/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  <c r="Y261" s="242"/>
      <c r="Z261" s="242"/>
      <c r="AA261" s="242"/>
      <c r="AB261" s="242"/>
      <c r="AC261" s="242"/>
      <c r="AD261" s="242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49"/>
      <c r="AU261" s="242"/>
      <c r="AV261" s="242"/>
      <c r="AW261" s="242"/>
    </row>
    <row r="262" spans="1:49" ht="12.75" customHeight="1">
      <c r="A262" s="244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/>
      <c r="AA262" s="242"/>
      <c r="AB262" s="242"/>
      <c r="AC262" s="242"/>
      <c r="AD262" s="242"/>
      <c r="AE262" s="249"/>
      <c r="AF262" s="249"/>
      <c r="AG262" s="249"/>
      <c r="AH262" s="249"/>
      <c r="AI262" s="249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49"/>
      <c r="AU262" s="242"/>
      <c r="AV262" s="242"/>
      <c r="AW262" s="242"/>
    </row>
    <row r="263" spans="1:49" ht="12.75" customHeight="1">
      <c r="A263" s="244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  <c r="Y263" s="242"/>
      <c r="Z263" s="242"/>
      <c r="AA263" s="242"/>
      <c r="AB263" s="242"/>
      <c r="AC263" s="242"/>
      <c r="AD263" s="242"/>
      <c r="AE263" s="249"/>
      <c r="AF263" s="249"/>
      <c r="AG263" s="249"/>
      <c r="AH263" s="249"/>
      <c r="AI263" s="249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49"/>
      <c r="AU263" s="242"/>
      <c r="AV263" s="242"/>
      <c r="AW263" s="242"/>
    </row>
    <row r="264" spans="1:49" ht="12.75" customHeight="1">
      <c r="A264" s="244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  <c r="Y264" s="242"/>
      <c r="Z264" s="242"/>
      <c r="AA264" s="242"/>
      <c r="AB264" s="242"/>
      <c r="AC264" s="242"/>
      <c r="AD264" s="242"/>
      <c r="AE264" s="249"/>
      <c r="AF264" s="249"/>
      <c r="AG264" s="249"/>
      <c r="AH264" s="249"/>
      <c r="AI264" s="249"/>
      <c r="AJ264" s="249"/>
      <c r="AK264" s="249"/>
      <c r="AL264" s="249"/>
      <c r="AM264" s="249"/>
      <c r="AN264" s="249"/>
      <c r="AO264" s="249"/>
      <c r="AP264" s="249"/>
      <c r="AQ264" s="249"/>
      <c r="AR264" s="249"/>
      <c r="AS264" s="249"/>
      <c r="AT264" s="249"/>
      <c r="AU264" s="242"/>
      <c r="AV264" s="242"/>
      <c r="AW264" s="242"/>
    </row>
    <row r="265" spans="1:49" ht="12.75" customHeight="1">
      <c r="A265" s="244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242"/>
      <c r="AA265" s="242"/>
      <c r="AB265" s="242"/>
      <c r="AC265" s="242"/>
      <c r="AD265" s="242"/>
      <c r="AE265" s="249"/>
      <c r="AF265" s="249"/>
      <c r="AG265" s="249"/>
      <c r="AH265" s="249"/>
      <c r="AI265" s="249"/>
      <c r="AJ265" s="249"/>
      <c r="AK265" s="249"/>
      <c r="AL265" s="249"/>
      <c r="AM265" s="249"/>
      <c r="AN265" s="249"/>
      <c r="AO265" s="249"/>
      <c r="AP265" s="249"/>
      <c r="AQ265" s="249"/>
      <c r="AR265" s="249"/>
      <c r="AS265" s="249"/>
      <c r="AT265" s="249"/>
      <c r="AU265" s="242"/>
      <c r="AV265" s="242"/>
      <c r="AW265" s="242"/>
    </row>
    <row r="266" spans="1:49" ht="12.75" customHeight="1">
      <c r="A266" s="244"/>
      <c r="B266" s="242"/>
      <c r="C266" s="242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  <c r="X266" s="242"/>
      <c r="Y266" s="242"/>
      <c r="Z266" s="242"/>
      <c r="AA266" s="242"/>
      <c r="AB266" s="242"/>
      <c r="AC266" s="242"/>
      <c r="AD266" s="242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49"/>
      <c r="AU266" s="242"/>
      <c r="AV266" s="242"/>
      <c r="AW266" s="242"/>
    </row>
    <row r="267" spans="1:49" ht="12.75" customHeight="1">
      <c r="A267" s="244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  <c r="Z267" s="242"/>
      <c r="AA267" s="242"/>
      <c r="AB267" s="242"/>
      <c r="AC267" s="242"/>
      <c r="AD267" s="242"/>
      <c r="AE267" s="249"/>
      <c r="AF267" s="249"/>
      <c r="AG267" s="249"/>
      <c r="AH267" s="249"/>
      <c r="AI267" s="249"/>
      <c r="AJ267" s="249"/>
      <c r="AK267" s="249"/>
      <c r="AL267" s="249"/>
      <c r="AM267" s="249"/>
      <c r="AN267" s="249"/>
      <c r="AO267" s="249"/>
      <c r="AP267" s="249"/>
      <c r="AQ267" s="249"/>
      <c r="AR267" s="249"/>
      <c r="AS267" s="249"/>
      <c r="AT267" s="249"/>
      <c r="AU267" s="242"/>
      <c r="AV267" s="242"/>
      <c r="AW267" s="242"/>
    </row>
    <row r="268" spans="1:49" ht="12.75" customHeight="1">
      <c r="A268" s="244"/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2"/>
      <c r="Z268" s="242"/>
      <c r="AA268" s="242"/>
      <c r="AB268" s="242"/>
      <c r="AC268" s="242"/>
      <c r="AD268" s="242"/>
      <c r="AE268" s="249"/>
      <c r="AF268" s="249"/>
      <c r="AG268" s="249"/>
      <c r="AH268" s="249"/>
      <c r="AI268" s="249"/>
      <c r="AJ268" s="249"/>
      <c r="AK268" s="249"/>
      <c r="AL268" s="249"/>
      <c r="AM268" s="249"/>
      <c r="AN268" s="249"/>
      <c r="AO268" s="249"/>
      <c r="AP268" s="249"/>
      <c r="AQ268" s="249"/>
      <c r="AR268" s="249"/>
      <c r="AS268" s="249"/>
      <c r="AT268" s="249"/>
      <c r="AU268" s="242"/>
      <c r="AV268" s="242"/>
      <c r="AW268" s="242"/>
    </row>
    <row r="269" spans="1:49" ht="12.75" customHeight="1">
      <c r="A269" s="244"/>
      <c r="B269" s="242"/>
      <c r="C269" s="242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242"/>
      <c r="AA269" s="242"/>
      <c r="AB269" s="242"/>
      <c r="AC269" s="242"/>
      <c r="AD269" s="242"/>
      <c r="AE269" s="249"/>
      <c r="AF269" s="249"/>
      <c r="AG269" s="249"/>
      <c r="AH269" s="249"/>
      <c r="AI269" s="249"/>
      <c r="AJ269" s="249"/>
      <c r="AK269" s="249"/>
      <c r="AL269" s="249"/>
      <c r="AM269" s="249"/>
      <c r="AN269" s="249"/>
      <c r="AO269" s="249"/>
      <c r="AP269" s="249"/>
      <c r="AQ269" s="249"/>
      <c r="AR269" s="249"/>
      <c r="AS269" s="249"/>
      <c r="AT269" s="249"/>
      <c r="AU269" s="242"/>
      <c r="AV269" s="242"/>
      <c r="AW269" s="242"/>
    </row>
    <row r="270" spans="1:49" ht="12.75" customHeight="1">
      <c r="A270" s="244"/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  <c r="X270" s="242"/>
      <c r="Y270" s="242"/>
      <c r="Z270" s="242"/>
      <c r="AA270" s="242"/>
      <c r="AB270" s="242"/>
      <c r="AC270" s="242"/>
      <c r="AD270" s="242"/>
      <c r="AE270" s="249"/>
      <c r="AF270" s="249"/>
      <c r="AG270" s="249"/>
      <c r="AH270" s="249"/>
      <c r="AI270" s="249"/>
      <c r="AJ270" s="249"/>
      <c r="AK270" s="249"/>
      <c r="AL270" s="249"/>
      <c r="AM270" s="249"/>
      <c r="AN270" s="249"/>
      <c r="AO270" s="249"/>
      <c r="AP270" s="249"/>
      <c r="AQ270" s="249"/>
      <c r="AR270" s="249"/>
      <c r="AS270" s="249"/>
      <c r="AT270" s="249"/>
      <c r="AU270" s="242"/>
      <c r="AV270" s="242"/>
      <c r="AW270" s="242"/>
    </row>
    <row r="271" spans="1:49" ht="12.75" customHeight="1">
      <c r="A271" s="244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  <c r="Y271" s="242"/>
      <c r="Z271" s="242"/>
      <c r="AA271" s="242"/>
      <c r="AB271" s="242"/>
      <c r="AC271" s="242"/>
      <c r="AD271" s="242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49"/>
      <c r="AU271" s="242"/>
      <c r="AV271" s="242"/>
      <c r="AW271" s="242"/>
    </row>
    <row r="272" spans="1:49" ht="12.75" customHeight="1">
      <c r="A272" s="244"/>
      <c r="B272" s="242"/>
      <c r="C272" s="242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  <c r="X272" s="242"/>
      <c r="Y272" s="242"/>
      <c r="Z272" s="242"/>
      <c r="AA272" s="242"/>
      <c r="AB272" s="242"/>
      <c r="AC272" s="242"/>
      <c r="AD272" s="242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49"/>
      <c r="AU272" s="242"/>
      <c r="AV272" s="242"/>
      <c r="AW272" s="242"/>
    </row>
    <row r="273" spans="1:49" ht="12.75" customHeight="1">
      <c r="A273" s="244"/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  <c r="X273" s="242"/>
      <c r="Y273" s="242"/>
      <c r="Z273" s="242"/>
      <c r="AA273" s="242"/>
      <c r="AB273" s="242"/>
      <c r="AC273" s="242"/>
      <c r="AD273" s="242"/>
      <c r="AE273" s="249"/>
      <c r="AF273" s="249"/>
      <c r="AG273" s="249"/>
      <c r="AH273" s="249"/>
      <c r="AI273" s="249"/>
      <c r="AJ273" s="249"/>
      <c r="AK273" s="249"/>
      <c r="AL273" s="249"/>
      <c r="AM273" s="249"/>
      <c r="AN273" s="249"/>
      <c r="AO273" s="249"/>
      <c r="AP273" s="249"/>
      <c r="AQ273" s="249"/>
      <c r="AR273" s="249"/>
      <c r="AS273" s="249"/>
      <c r="AT273" s="249"/>
      <c r="AU273" s="242"/>
      <c r="AV273" s="242"/>
      <c r="AW273" s="242"/>
    </row>
    <row r="274" spans="1:49" ht="12.75" customHeight="1">
      <c r="A274" s="244"/>
      <c r="B274" s="242"/>
      <c r="C274" s="242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  <c r="X274" s="242"/>
      <c r="Y274" s="242"/>
      <c r="Z274" s="242"/>
      <c r="AA274" s="242"/>
      <c r="AB274" s="242"/>
      <c r="AC274" s="242"/>
      <c r="AD274" s="242"/>
      <c r="AE274" s="249"/>
      <c r="AF274" s="249"/>
      <c r="AG274" s="249"/>
      <c r="AH274" s="249"/>
      <c r="AI274" s="249"/>
      <c r="AJ274" s="249"/>
      <c r="AK274" s="249"/>
      <c r="AL274" s="249"/>
      <c r="AM274" s="249"/>
      <c r="AN274" s="249"/>
      <c r="AO274" s="249"/>
      <c r="AP274" s="249"/>
      <c r="AQ274" s="249"/>
      <c r="AR274" s="249"/>
      <c r="AS274" s="249"/>
      <c r="AT274" s="249"/>
      <c r="AU274" s="242"/>
      <c r="AV274" s="242"/>
      <c r="AW274" s="242"/>
    </row>
    <row r="275" spans="1:49" ht="12.75" customHeight="1">
      <c r="A275" s="244"/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2"/>
      <c r="Z275" s="242"/>
      <c r="AA275" s="242"/>
      <c r="AB275" s="242"/>
      <c r="AC275" s="242"/>
      <c r="AD275" s="242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2"/>
      <c r="AV275" s="242"/>
      <c r="AW275" s="242"/>
    </row>
    <row r="276" spans="1:49" ht="12.75" customHeight="1">
      <c r="A276" s="244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  <c r="Y276" s="242"/>
      <c r="Z276" s="242"/>
      <c r="AA276" s="242"/>
      <c r="AB276" s="242"/>
      <c r="AC276" s="242"/>
      <c r="AD276" s="242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2"/>
      <c r="AV276" s="242"/>
      <c r="AW276" s="242"/>
    </row>
    <row r="277" spans="1:49" ht="12.75" customHeight="1">
      <c r="A277" s="244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  <c r="X277" s="242"/>
      <c r="Y277" s="242"/>
      <c r="Z277" s="242"/>
      <c r="AA277" s="242"/>
      <c r="AB277" s="242"/>
      <c r="AC277" s="242"/>
      <c r="AD277" s="242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2"/>
      <c r="AV277" s="242"/>
      <c r="AW277" s="242"/>
    </row>
    <row r="278" spans="1:49" ht="12.75" customHeight="1">
      <c r="A278" s="244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  <c r="X278" s="242"/>
      <c r="Y278" s="242"/>
      <c r="Z278" s="242"/>
      <c r="AA278" s="242"/>
      <c r="AB278" s="242"/>
      <c r="AC278" s="242"/>
      <c r="AD278" s="242"/>
      <c r="AE278" s="249"/>
      <c r="AF278" s="249"/>
      <c r="AG278" s="249"/>
      <c r="AH278" s="249"/>
      <c r="AI278" s="249"/>
      <c r="AJ278" s="249"/>
      <c r="AK278" s="249"/>
      <c r="AL278" s="249"/>
      <c r="AM278" s="249"/>
      <c r="AN278" s="249"/>
      <c r="AO278" s="249"/>
      <c r="AP278" s="249"/>
      <c r="AQ278" s="249"/>
      <c r="AR278" s="249"/>
      <c r="AS278" s="249"/>
      <c r="AT278" s="249"/>
      <c r="AU278" s="242"/>
      <c r="AV278" s="242"/>
      <c r="AW278" s="242"/>
    </row>
    <row r="279" spans="1:49" ht="12.75" customHeight="1">
      <c r="A279" s="244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  <c r="X279" s="242"/>
      <c r="Y279" s="242"/>
      <c r="Z279" s="242"/>
      <c r="AA279" s="242"/>
      <c r="AB279" s="242"/>
      <c r="AC279" s="242"/>
      <c r="AD279" s="242"/>
      <c r="AE279" s="249"/>
      <c r="AF279" s="249"/>
      <c r="AG279" s="249"/>
      <c r="AH279" s="249"/>
      <c r="AI279" s="249"/>
      <c r="AJ279" s="249"/>
      <c r="AK279" s="249"/>
      <c r="AL279" s="249"/>
      <c r="AM279" s="249"/>
      <c r="AN279" s="249"/>
      <c r="AO279" s="249"/>
      <c r="AP279" s="249"/>
      <c r="AQ279" s="249"/>
      <c r="AR279" s="249"/>
      <c r="AS279" s="249"/>
      <c r="AT279" s="249"/>
      <c r="AU279" s="242"/>
      <c r="AV279" s="242"/>
      <c r="AW279" s="242"/>
    </row>
    <row r="280" spans="1:49" ht="12.75" customHeight="1">
      <c r="A280" s="244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  <c r="X280" s="242"/>
      <c r="Y280" s="242"/>
      <c r="Z280" s="242"/>
      <c r="AA280" s="242"/>
      <c r="AB280" s="242"/>
      <c r="AC280" s="242"/>
      <c r="AD280" s="242"/>
      <c r="AE280" s="249"/>
      <c r="AF280" s="249"/>
      <c r="AG280" s="249"/>
      <c r="AH280" s="249"/>
      <c r="AI280" s="249"/>
      <c r="AJ280" s="249"/>
      <c r="AK280" s="249"/>
      <c r="AL280" s="249"/>
      <c r="AM280" s="249"/>
      <c r="AN280" s="249"/>
      <c r="AO280" s="249"/>
      <c r="AP280" s="249"/>
      <c r="AQ280" s="249"/>
      <c r="AR280" s="249"/>
      <c r="AS280" s="249"/>
      <c r="AT280" s="249"/>
      <c r="AU280" s="242"/>
      <c r="AV280" s="242"/>
      <c r="AW280" s="242"/>
    </row>
    <row r="281" spans="1:49" ht="12.75" customHeight="1">
      <c r="A281" s="245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  <c r="Z281" s="242"/>
      <c r="AA281" s="242"/>
      <c r="AB281" s="242"/>
      <c r="AC281" s="242"/>
      <c r="AD281" s="242"/>
      <c r="AE281" s="249"/>
      <c r="AF281" s="249"/>
      <c r="AG281" s="249"/>
      <c r="AH281" s="249"/>
      <c r="AI281" s="249"/>
      <c r="AJ281" s="249"/>
      <c r="AK281" s="249"/>
      <c r="AL281" s="249"/>
      <c r="AM281" s="249"/>
      <c r="AN281" s="249"/>
      <c r="AO281" s="249"/>
      <c r="AP281" s="249"/>
      <c r="AQ281" s="249"/>
      <c r="AR281" s="249"/>
      <c r="AS281" s="249"/>
      <c r="AT281" s="249"/>
      <c r="AU281" s="242"/>
      <c r="AV281" s="242"/>
      <c r="AW281" s="242"/>
    </row>
    <row r="282" spans="1:49" ht="12.75" customHeight="1">
      <c r="A282" s="245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9"/>
      <c r="AF282" s="249"/>
      <c r="AG282" s="249"/>
      <c r="AH282" s="249"/>
      <c r="AI282" s="249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49"/>
      <c r="AU282" s="242"/>
      <c r="AV282" s="242"/>
      <c r="AW282" s="242"/>
    </row>
    <row r="283" spans="1:49" ht="12.75" customHeight="1">
      <c r="A283" s="245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  <c r="X283" s="242"/>
      <c r="Y283" s="242"/>
      <c r="Z283" s="242"/>
      <c r="AA283" s="242"/>
      <c r="AB283" s="242"/>
      <c r="AC283" s="242"/>
      <c r="AD283" s="242"/>
      <c r="AE283" s="249"/>
      <c r="AF283" s="249"/>
      <c r="AG283" s="249"/>
      <c r="AH283" s="249"/>
      <c r="AI283" s="249"/>
      <c r="AJ283" s="249"/>
      <c r="AK283" s="249"/>
      <c r="AL283" s="249"/>
      <c r="AM283" s="249"/>
      <c r="AN283" s="249"/>
      <c r="AO283" s="249"/>
      <c r="AP283" s="249"/>
      <c r="AQ283" s="249"/>
      <c r="AR283" s="249"/>
      <c r="AS283" s="249"/>
      <c r="AT283" s="249"/>
      <c r="AU283" s="242"/>
      <c r="AV283" s="242"/>
      <c r="AW283" s="242"/>
    </row>
    <row r="284" spans="1:49" ht="12.75" customHeight="1">
      <c r="A284" s="245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  <c r="X284" s="242"/>
      <c r="Y284" s="242"/>
      <c r="Z284" s="242"/>
      <c r="AA284" s="242"/>
      <c r="AB284" s="242"/>
      <c r="AC284" s="242"/>
      <c r="AD284" s="242"/>
      <c r="AE284" s="249"/>
      <c r="AF284" s="249"/>
      <c r="AG284" s="249"/>
      <c r="AH284" s="249"/>
      <c r="AI284" s="249"/>
      <c r="AJ284" s="249"/>
      <c r="AK284" s="249"/>
      <c r="AL284" s="249"/>
      <c r="AM284" s="249"/>
      <c r="AN284" s="249"/>
      <c r="AO284" s="249"/>
      <c r="AP284" s="249"/>
      <c r="AQ284" s="249"/>
      <c r="AR284" s="249"/>
      <c r="AS284" s="249"/>
      <c r="AT284" s="249"/>
      <c r="AU284" s="242"/>
      <c r="AV284" s="242"/>
      <c r="AW284" s="242"/>
    </row>
    <row r="285" spans="1:49" ht="12.75" customHeight="1">
      <c r="A285" s="245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2"/>
      <c r="AB285" s="242"/>
      <c r="AC285" s="242"/>
      <c r="AD285" s="242"/>
      <c r="AE285" s="249"/>
      <c r="AF285" s="249"/>
      <c r="AG285" s="249"/>
      <c r="AH285" s="249"/>
      <c r="AI285" s="249"/>
      <c r="AJ285" s="249"/>
      <c r="AK285" s="249"/>
      <c r="AL285" s="249"/>
      <c r="AM285" s="249"/>
      <c r="AN285" s="249"/>
      <c r="AO285" s="249"/>
      <c r="AP285" s="249"/>
      <c r="AQ285" s="249"/>
      <c r="AR285" s="249"/>
      <c r="AS285" s="249"/>
      <c r="AT285" s="249"/>
      <c r="AU285" s="242"/>
      <c r="AV285" s="242"/>
      <c r="AW285" s="242"/>
    </row>
    <row r="286" spans="1:49" ht="12.75" customHeight="1">
      <c r="A286" s="245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2"/>
      <c r="AD286" s="242"/>
      <c r="AE286" s="249"/>
      <c r="AF286" s="249"/>
      <c r="AG286" s="249"/>
      <c r="AH286" s="249"/>
      <c r="AI286" s="249"/>
      <c r="AJ286" s="249"/>
      <c r="AK286" s="249"/>
      <c r="AL286" s="249"/>
      <c r="AM286" s="249"/>
      <c r="AN286" s="249"/>
      <c r="AO286" s="249"/>
      <c r="AP286" s="249"/>
      <c r="AQ286" s="249"/>
      <c r="AR286" s="249"/>
      <c r="AS286" s="249"/>
      <c r="AT286" s="249"/>
      <c r="AU286" s="242"/>
      <c r="AV286" s="242"/>
      <c r="AW286" s="242"/>
    </row>
    <row r="287" spans="1:49" ht="12.75" customHeight="1">
      <c r="A287" s="245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2"/>
      <c r="AB287" s="242"/>
      <c r="AC287" s="242"/>
      <c r="AD287" s="242"/>
      <c r="AE287" s="249"/>
      <c r="AF287" s="249"/>
      <c r="AG287" s="249"/>
      <c r="AH287" s="249"/>
      <c r="AI287" s="249"/>
      <c r="AJ287" s="249"/>
      <c r="AK287" s="249"/>
      <c r="AL287" s="249"/>
      <c r="AM287" s="249"/>
      <c r="AN287" s="249"/>
      <c r="AO287" s="249"/>
      <c r="AP287" s="249"/>
      <c r="AQ287" s="249"/>
      <c r="AR287" s="249"/>
      <c r="AS287" s="249"/>
      <c r="AT287" s="249"/>
      <c r="AU287" s="242"/>
      <c r="AV287" s="242"/>
      <c r="AW287" s="242"/>
    </row>
    <row r="288" spans="1:49" ht="12.75" customHeight="1">
      <c r="A288" s="245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2"/>
      <c r="Z288" s="242"/>
      <c r="AA288" s="242"/>
      <c r="AB288" s="242"/>
      <c r="AC288" s="242"/>
      <c r="AD288" s="242"/>
      <c r="AE288" s="249"/>
      <c r="AF288" s="249"/>
      <c r="AG288" s="249"/>
      <c r="AH288" s="249"/>
      <c r="AI288" s="249"/>
      <c r="AJ288" s="249"/>
      <c r="AK288" s="249"/>
      <c r="AL288" s="249"/>
      <c r="AM288" s="249"/>
      <c r="AN288" s="249"/>
      <c r="AO288" s="249"/>
      <c r="AP288" s="249"/>
      <c r="AQ288" s="249"/>
      <c r="AR288" s="249"/>
      <c r="AS288" s="249"/>
      <c r="AT288" s="249"/>
      <c r="AU288" s="242"/>
      <c r="AV288" s="242"/>
      <c r="AW288" s="242"/>
    </row>
    <row r="289" spans="1:49" ht="12.75" customHeight="1">
      <c r="A289" s="245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242"/>
      <c r="Z289" s="242"/>
      <c r="AA289" s="242"/>
      <c r="AB289" s="242"/>
      <c r="AC289" s="242"/>
      <c r="AD289" s="242"/>
      <c r="AE289" s="249"/>
      <c r="AF289" s="249"/>
      <c r="AG289" s="249"/>
      <c r="AH289" s="249"/>
      <c r="AI289" s="249"/>
      <c r="AJ289" s="249"/>
      <c r="AK289" s="249"/>
      <c r="AL289" s="249"/>
      <c r="AM289" s="249"/>
      <c r="AN289" s="249"/>
      <c r="AO289" s="249"/>
      <c r="AP289" s="249"/>
      <c r="AQ289" s="249"/>
      <c r="AR289" s="249"/>
      <c r="AS289" s="249"/>
      <c r="AT289" s="249"/>
      <c r="AU289" s="242"/>
      <c r="AV289" s="242"/>
      <c r="AW289" s="242"/>
    </row>
    <row r="290" spans="1:49" ht="12.75" customHeight="1">
      <c r="A290" s="245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  <c r="Z290" s="242"/>
      <c r="AA290" s="242"/>
      <c r="AB290" s="242"/>
      <c r="AC290" s="242"/>
      <c r="AD290" s="242"/>
      <c r="AE290" s="249"/>
      <c r="AF290" s="249"/>
      <c r="AG290" s="249"/>
      <c r="AH290" s="249"/>
      <c r="AI290" s="249"/>
      <c r="AJ290" s="249"/>
      <c r="AK290" s="249"/>
      <c r="AL290" s="249"/>
      <c r="AM290" s="249"/>
      <c r="AN290" s="249"/>
      <c r="AO290" s="249"/>
      <c r="AP290" s="249"/>
      <c r="AQ290" s="249"/>
      <c r="AR290" s="249"/>
      <c r="AS290" s="249"/>
      <c r="AT290" s="249"/>
      <c r="AU290" s="242"/>
      <c r="AV290" s="242"/>
      <c r="AW290" s="242"/>
    </row>
    <row r="291" spans="1:49" ht="12.75" customHeight="1">
      <c r="A291" s="245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  <c r="X291" s="242"/>
      <c r="Y291" s="242"/>
      <c r="Z291" s="242"/>
      <c r="AA291" s="242"/>
      <c r="AB291" s="242"/>
      <c r="AC291" s="242"/>
      <c r="AD291" s="242"/>
      <c r="AE291" s="249"/>
      <c r="AF291" s="249"/>
      <c r="AG291" s="249"/>
      <c r="AH291" s="249"/>
      <c r="AI291" s="249"/>
      <c r="AJ291" s="249"/>
      <c r="AK291" s="249"/>
      <c r="AL291" s="249"/>
      <c r="AM291" s="249"/>
      <c r="AN291" s="249"/>
      <c r="AO291" s="249"/>
      <c r="AP291" s="249"/>
      <c r="AQ291" s="249"/>
      <c r="AR291" s="249"/>
      <c r="AS291" s="249"/>
      <c r="AT291" s="249"/>
      <c r="AU291" s="242"/>
      <c r="AV291" s="242"/>
      <c r="AW291" s="242"/>
    </row>
    <row r="292" spans="1:49" ht="12.75" customHeight="1">
      <c r="A292" s="245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  <c r="X292" s="242"/>
      <c r="Y292" s="242"/>
      <c r="Z292" s="242"/>
      <c r="AA292" s="242"/>
      <c r="AB292" s="242"/>
      <c r="AC292" s="242"/>
      <c r="AD292" s="242"/>
      <c r="AE292" s="249"/>
      <c r="AF292" s="249"/>
      <c r="AG292" s="249"/>
      <c r="AH292" s="249"/>
      <c r="AI292" s="249"/>
      <c r="AJ292" s="249"/>
      <c r="AK292" s="249"/>
      <c r="AL292" s="249"/>
      <c r="AM292" s="249"/>
      <c r="AN292" s="249"/>
      <c r="AO292" s="249"/>
      <c r="AP292" s="249"/>
      <c r="AQ292" s="249"/>
      <c r="AR292" s="249"/>
      <c r="AS292" s="249"/>
      <c r="AT292" s="249"/>
      <c r="AU292" s="242"/>
      <c r="AV292" s="242"/>
      <c r="AW292" s="242"/>
    </row>
    <row r="293" spans="1:49" ht="12.75" customHeight="1">
      <c r="A293" s="245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242"/>
      <c r="AA293" s="242"/>
      <c r="AB293" s="242"/>
      <c r="AC293" s="242"/>
      <c r="AD293" s="242"/>
      <c r="AE293" s="249"/>
      <c r="AF293" s="249"/>
      <c r="AG293" s="249"/>
      <c r="AH293" s="249"/>
      <c r="AI293" s="249"/>
      <c r="AJ293" s="249"/>
      <c r="AK293" s="249"/>
      <c r="AL293" s="249"/>
      <c r="AM293" s="249"/>
      <c r="AN293" s="249"/>
      <c r="AO293" s="249"/>
      <c r="AP293" s="249"/>
      <c r="AQ293" s="249"/>
      <c r="AR293" s="249"/>
      <c r="AS293" s="249"/>
      <c r="AT293" s="249"/>
      <c r="AU293" s="242"/>
      <c r="AV293" s="242"/>
      <c r="AW293" s="242"/>
    </row>
    <row r="294" spans="1:49" ht="12.75" customHeight="1">
      <c r="A294" s="245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  <c r="X294" s="242"/>
      <c r="Y294" s="242"/>
      <c r="Z294" s="242"/>
      <c r="AA294" s="242"/>
      <c r="AB294" s="242"/>
      <c r="AC294" s="242"/>
      <c r="AD294" s="242"/>
      <c r="AE294" s="249"/>
      <c r="AF294" s="249"/>
      <c r="AG294" s="249"/>
      <c r="AH294" s="249"/>
      <c r="AI294" s="249"/>
      <c r="AJ294" s="249"/>
      <c r="AK294" s="249"/>
      <c r="AL294" s="249"/>
      <c r="AM294" s="249"/>
      <c r="AN294" s="249"/>
      <c r="AO294" s="249"/>
      <c r="AP294" s="249"/>
      <c r="AQ294" s="249"/>
      <c r="AR294" s="249"/>
      <c r="AS294" s="249"/>
      <c r="AT294" s="249"/>
      <c r="AU294" s="242"/>
      <c r="AV294" s="242"/>
      <c r="AW294" s="242"/>
    </row>
    <row r="295" spans="1:49" ht="12.75" customHeight="1">
      <c r="A295" s="245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  <c r="X295" s="242"/>
      <c r="Y295" s="242"/>
      <c r="Z295" s="242"/>
      <c r="AA295" s="242"/>
      <c r="AB295" s="242"/>
      <c r="AC295" s="242"/>
      <c r="AD295" s="242"/>
      <c r="AE295" s="249"/>
      <c r="AF295" s="249"/>
      <c r="AG295" s="249"/>
      <c r="AH295" s="249"/>
      <c r="AI295" s="249"/>
      <c r="AJ295" s="249"/>
      <c r="AK295" s="249"/>
      <c r="AL295" s="249"/>
      <c r="AM295" s="249"/>
      <c r="AN295" s="249"/>
      <c r="AO295" s="249"/>
      <c r="AP295" s="249"/>
      <c r="AQ295" s="249"/>
      <c r="AR295" s="249"/>
      <c r="AS295" s="249"/>
      <c r="AT295" s="249"/>
      <c r="AU295" s="242"/>
      <c r="AV295" s="242"/>
      <c r="AW295" s="242"/>
    </row>
    <row r="296" spans="1:49" ht="12.75" customHeight="1">
      <c r="A296" s="245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  <c r="X296" s="242"/>
      <c r="Y296" s="242"/>
      <c r="Z296" s="242"/>
      <c r="AA296" s="242"/>
      <c r="AB296" s="242"/>
      <c r="AC296" s="242"/>
      <c r="AD296" s="242"/>
      <c r="AE296" s="249"/>
      <c r="AF296" s="249"/>
      <c r="AG296" s="249"/>
      <c r="AH296" s="249"/>
      <c r="AI296" s="249"/>
      <c r="AJ296" s="249"/>
      <c r="AK296" s="249"/>
      <c r="AL296" s="249"/>
      <c r="AM296" s="249"/>
      <c r="AN296" s="249"/>
      <c r="AO296" s="249"/>
      <c r="AP296" s="249"/>
      <c r="AQ296" s="249"/>
      <c r="AR296" s="249"/>
      <c r="AS296" s="249"/>
      <c r="AT296" s="249"/>
      <c r="AU296" s="242"/>
      <c r="AV296" s="242"/>
      <c r="AW296" s="242"/>
    </row>
    <row r="297" spans="1:49" ht="12.75" customHeight="1">
      <c r="A297" s="245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  <c r="Y297" s="242"/>
      <c r="Z297" s="242"/>
      <c r="AA297" s="242"/>
      <c r="AB297" s="242"/>
      <c r="AC297" s="242"/>
      <c r="AD297" s="242"/>
      <c r="AE297" s="249"/>
      <c r="AF297" s="249"/>
      <c r="AG297" s="249"/>
      <c r="AH297" s="249"/>
      <c r="AI297" s="249"/>
      <c r="AJ297" s="249"/>
      <c r="AK297" s="249"/>
      <c r="AL297" s="249"/>
      <c r="AM297" s="249"/>
      <c r="AN297" s="249"/>
      <c r="AO297" s="249"/>
      <c r="AP297" s="249"/>
      <c r="AQ297" s="249"/>
      <c r="AR297" s="249"/>
      <c r="AS297" s="249"/>
      <c r="AT297" s="249"/>
      <c r="AU297" s="242"/>
      <c r="AV297" s="242"/>
      <c r="AW297" s="242"/>
    </row>
    <row r="298" spans="1:49" ht="12.75" customHeight="1">
      <c r="A298" s="245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  <c r="X298" s="242"/>
      <c r="Y298" s="242"/>
      <c r="Z298" s="242"/>
      <c r="AA298" s="242"/>
      <c r="AB298" s="242"/>
      <c r="AC298" s="242"/>
      <c r="AD298" s="242"/>
      <c r="AE298" s="249"/>
      <c r="AF298" s="249"/>
      <c r="AG298" s="249"/>
      <c r="AH298" s="249"/>
      <c r="AI298" s="249"/>
      <c r="AJ298" s="249"/>
      <c r="AK298" s="249"/>
      <c r="AL298" s="249"/>
      <c r="AM298" s="249"/>
      <c r="AN298" s="249"/>
      <c r="AO298" s="249"/>
      <c r="AP298" s="249"/>
      <c r="AQ298" s="249"/>
      <c r="AR298" s="249"/>
      <c r="AS298" s="249"/>
      <c r="AT298" s="249"/>
      <c r="AU298" s="242"/>
      <c r="AV298" s="242"/>
      <c r="AW298" s="242"/>
    </row>
    <row r="299" spans="1:49" ht="12.75" customHeight="1">
      <c r="A299" s="245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  <c r="Y299" s="242"/>
      <c r="Z299" s="242"/>
      <c r="AA299" s="242"/>
      <c r="AB299" s="242"/>
      <c r="AC299" s="242"/>
      <c r="AD299" s="242"/>
      <c r="AE299" s="249"/>
      <c r="AF299" s="249"/>
      <c r="AG299" s="249"/>
      <c r="AH299" s="249"/>
      <c r="AI299" s="249"/>
      <c r="AJ299" s="249"/>
      <c r="AK299" s="249"/>
      <c r="AL299" s="249"/>
      <c r="AM299" s="249"/>
      <c r="AN299" s="249"/>
      <c r="AO299" s="249"/>
      <c r="AP299" s="249"/>
      <c r="AQ299" s="249"/>
      <c r="AR299" s="249"/>
      <c r="AS299" s="249"/>
      <c r="AT299" s="249"/>
      <c r="AU299" s="242"/>
      <c r="AV299" s="242"/>
      <c r="AW299" s="242"/>
    </row>
    <row r="300" spans="1:49" ht="12.75" customHeight="1">
      <c r="A300" s="245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  <c r="X300" s="242"/>
      <c r="Y300" s="242"/>
      <c r="Z300" s="242"/>
      <c r="AA300" s="242"/>
      <c r="AB300" s="242"/>
      <c r="AC300" s="242"/>
      <c r="AD300" s="242"/>
      <c r="AE300" s="249"/>
      <c r="AF300" s="249"/>
      <c r="AG300" s="249"/>
      <c r="AH300" s="249"/>
      <c r="AI300" s="249"/>
      <c r="AJ300" s="249"/>
      <c r="AK300" s="249"/>
      <c r="AL300" s="249"/>
      <c r="AM300" s="249"/>
      <c r="AN300" s="249"/>
      <c r="AO300" s="249"/>
      <c r="AP300" s="249"/>
      <c r="AQ300" s="249"/>
      <c r="AR300" s="249"/>
      <c r="AS300" s="249"/>
      <c r="AT300" s="249"/>
      <c r="AU300" s="242"/>
      <c r="AV300" s="242"/>
      <c r="AW300" s="242"/>
    </row>
    <row r="301" spans="1:49" ht="12.75" customHeight="1">
      <c r="A301" s="245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  <c r="X301" s="242"/>
      <c r="Y301" s="242"/>
      <c r="Z301" s="242"/>
      <c r="AA301" s="242"/>
      <c r="AB301" s="242"/>
      <c r="AC301" s="242"/>
      <c r="AD301" s="242"/>
      <c r="AE301" s="249"/>
      <c r="AF301" s="249"/>
      <c r="AG301" s="249"/>
      <c r="AH301" s="249"/>
      <c r="AI301" s="249"/>
      <c r="AJ301" s="249"/>
      <c r="AK301" s="249"/>
      <c r="AL301" s="249"/>
      <c r="AM301" s="249"/>
      <c r="AN301" s="249"/>
      <c r="AO301" s="249"/>
      <c r="AP301" s="249"/>
      <c r="AQ301" s="249"/>
      <c r="AR301" s="249"/>
      <c r="AS301" s="249"/>
      <c r="AT301" s="249"/>
      <c r="AU301" s="242"/>
      <c r="AV301" s="242"/>
      <c r="AW301" s="242"/>
    </row>
    <row r="302" spans="1:49" ht="12.75" customHeight="1">
      <c r="A302" s="245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  <c r="X302" s="242"/>
      <c r="Y302" s="242"/>
      <c r="Z302" s="242"/>
      <c r="AA302" s="242"/>
      <c r="AB302" s="242"/>
      <c r="AC302" s="242"/>
      <c r="AD302" s="242"/>
      <c r="AE302" s="249"/>
      <c r="AF302" s="249"/>
      <c r="AG302" s="249"/>
      <c r="AH302" s="249"/>
      <c r="AI302" s="249"/>
      <c r="AJ302" s="249"/>
      <c r="AK302" s="249"/>
      <c r="AL302" s="249"/>
      <c r="AM302" s="249"/>
      <c r="AN302" s="249"/>
      <c r="AO302" s="249"/>
      <c r="AP302" s="249"/>
      <c r="AQ302" s="249"/>
      <c r="AR302" s="249"/>
      <c r="AS302" s="249"/>
      <c r="AT302" s="249"/>
      <c r="AU302" s="242"/>
      <c r="AV302" s="242"/>
      <c r="AW302" s="242"/>
    </row>
    <row r="303" spans="1:49" ht="12.75" customHeight="1">
      <c r="A303" s="245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  <c r="X303" s="242"/>
      <c r="Y303" s="242"/>
      <c r="Z303" s="242"/>
      <c r="AA303" s="242"/>
      <c r="AB303" s="242"/>
      <c r="AC303" s="242"/>
      <c r="AD303" s="242"/>
      <c r="AE303" s="249"/>
      <c r="AF303" s="249"/>
      <c r="AG303" s="249"/>
      <c r="AH303" s="249"/>
      <c r="AI303" s="249"/>
      <c r="AJ303" s="249"/>
      <c r="AK303" s="249"/>
      <c r="AL303" s="249"/>
      <c r="AM303" s="249"/>
      <c r="AN303" s="249"/>
      <c r="AO303" s="249"/>
      <c r="AP303" s="249"/>
      <c r="AQ303" s="249"/>
      <c r="AR303" s="249"/>
      <c r="AS303" s="249"/>
      <c r="AT303" s="249"/>
      <c r="AU303" s="242"/>
      <c r="AV303" s="242"/>
      <c r="AW303" s="242"/>
    </row>
    <row r="304" spans="1:49" ht="12.75" customHeight="1">
      <c r="A304" s="245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  <c r="Y304" s="242"/>
      <c r="Z304" s="242"/>
      <c r="AA304" s="242"/>
      <c r="AB304" s="242"/>
      <c r="AC304" s="242"/>
      <c r="AD304" s="242"/>
      <c r="AE304" s="249"/>
      <c r="AF304" s="249"/>
      <c r="AG304" s="249"/>
      <c r="AH304" s="249"/>
      <c r="AI304" s="249"/>
      <c r="AJ304" s="249"/>
      <c r="AK304" s="249"/>
      <c r="AL304" s="249"/>
      <c r="AM304" s="249"/>
      <c r="AN304" s="249"/>
      <c r="AO304" s="249"/>
      <c r="AP304" s="249"/>
      <c r="AQ304" s="249"/>
      <c r="AR304" s="249"/>
      <c r="AS304" s="249"/>
      <c r="AT304" s="249"/>
      <c r="AU304" s="242"/>
      <c r="AV304" s="242"/>
      <c r="AW304" s="242"/>
    </row>
    <row r="305" spans="1:49" ht="12.75" customHeight="1">
      <c r="A305" s="245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  <c r="X305" s="242"/>
      <c r="Y305" s="242"/>
      <c r="Z305" s="242"/>
      <c r="AA305" s="242"/>
      <c r="AB305" s="242"/>
      <c r="AC305" s="242"/>
      <c r="AD305" s="242"/>
      <c r="AE305" s="249"/>
      <c r="AF305" s="249"/>
      <c r="AG305" s="249"/>
      <c r="AH305" s="249"/>
      <c r="AI305" s="249"/>
      <c r="AJ305" s="249"/>
      <c r="AK305" s="249"/>
      <c r="AL305" s="249"/>
      <c r="AM305" s="249"/>
      <c r="AN305" s="249"/>
      <c r="AO305" s="249"/>
      <c r="AP305" s="249"/>
      <c r="AQ305" s="249"/>
      <c r="AR305" s="249"/>
      <c r="AS305" s="249"/>
      <c r="AT305" s="249"/>
      <c r="AU305" s="242"/>
      <c r="AV305" s="242"/>
      <c r="AW305" s="242"/>
    </row>
    <row r="306" spans="1:49" ht="12.75" customHeight="1">
      <c r="A306" s="245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  <c r="AC306" s="242"/>
      <c r="AD306" s="242"/>
      <c r="AE306" s="249"/>
      <c r="AF306" s="249"/>
      <c r="AG306" s="249"/>
      <c r="AH306" s="249"/>
      <c r="AI306" s="249"/>
      <c r="AJ306" s="249"/>
      <c r="AK306" s="249"/>
      <c r="AL306" s="249"/>
      <c r="AM306" s="249"/>
      <c r="AN306" s="249"/>
      <c r="AO306" s="249"/>
      <c r="AP306" s="249"/>
      <c r="AQ306" s="249"/>
      <c r="AR306" s="249"/>
      <c r="AS306" s="249"/>
      <c r="AT306" s="249"/>
      <c r="AU306" s="242"/>
      <c r="AV306" s="242"/>
      <c r="AW306" s="242"/>
    </row>
    <row r="307" spans="1:49" ht="12.75" customHeight="1">
      <c r="A307" s="245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  <c r="X307" s="242"/>
      <c r="Y307" s="242"/>
      <c r="Z307" s="242"/>
      <c r="AA307" s="242"/>
      <c r="AB307" s="242"/>
      <c r="AC307" s="242"/>
      <c r="AD307" s="242"/>
      <c r="AE307" s="249"/>
      <c r="AF307" s="249"/>
      <c r="AG307" s="249"/>
      <c r="AH307" s="249"/>
      <c r="AI307" s="249"/>
      <c r="AJ307" s="249"/>
      <c r="AK307" s="249"/>
      <c r="AL307" s="249"/>
      <c r="AM307" s="249"/>
      <c r="AN307" s="249"/>
      <c r="AO307" s="249"/>
      <c r="AP307" s="249"/>
      <c r="AQ307" s="249"/>
      <c r="AR307" s="249"/>
      <c r="AS307" s="249"/>
      <c r="AT307" s="249"/>
      <c r="AU307" s="242"/>
      <c r="AV307" s="242"/>
      <c r="AW307" s="242"/>
    </row>
    <row r="308" spans="1:49" ht="12.75" customHeight="1">
      <c r="A308" s="245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  <c r="X308" s="242"/>
      <c r="Y308" s="242"/>
      <c r="Z308" s="242"/>
      <c r="AA308" s="242"/>
      <c r="AB308" s="242"/>
      <c r="AC308" s="242"/>
      <c r="AD308" s="242"/>
      <c r="AE308" s="249"/>
      <c r="AF308" s="249"/>
      <c r="AG308" s="249"/>
      <c r="AH308" s="249"/>
      <c r="AI308" s="249"/>
      <c r="AJ308" s="249"/>
      <c r="AK308" s="249"/>
      <c r="AL308" s="249"/>
      <c r="AM308" s="249"/>
      <c r="AN308" s="249"/>
      <c r="AO308" s="249"/>
      <c r="AP308" s="249"/>
      <c r="AQ308" s="249"/>
      <c r="AR308" s="249"/>
      <c r="AS308" s="249"/>
      <c r="AT308" s="249"/>
      <c r="AU308" s="242"/>
      <c r="AV308" s="242"/>
      <c r="AW308" s="242"/>
    </row>
    <row r="309" spans="1:49" ht="12.75" customHeight="1">
      <c r="A309" s="245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  <c r="X309" s="242"/>
      <c r="Y309" s="242"/>
      <c r="Z309" s="242"/>
      <c r="AA309" s="242"/>
      <c r="AB309" s="242"/>
      <c r="AC309" s="242"/>
      <c r="AD309" s="242"/>
      <c r="AE309" s="249"/>
      <c r="AF309" s="249"/>
      <c r="AG309" s="249"/>
      <c r="AH309" s="249"/>
      <c r="AI309" s="249"/>
      <c r="AJ309" s="249"/>
      <c r="AK309" s="249"/>
      <c r="AL309" s="249"/>
      <c r="AM309" s="249"/>
      <c r="AN309" s="249"/>
      <c r="AO309" s="249"/>
      <c r="AP309" s="249"/>
      <c r="AQ309" s="249"/>
      <c r="AR309" s="249"/>
      <c r="AS309" s="249"/>
      <c r="AT309" s="249"/>
      <c r="AU309" s="242"/>
      <c r="AV309" s="242"/>
      <c r="AW309" s="242"/>
    </row>
    <row r="310" spans="1:49" ht="12.75" customHeight="1">
      <c r="A310" s="245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  <c r="Z310" s="242"/>
      <c r="AA310" s="242"/>
      <c r="AB310" s="242"/>
      <c r="AC310" s="242"/>
      <c r="AD310" s="242"/>
      <c r="AE310" s="249"/>
      <c r="AF310" s="249"/>
      <c r="AG310" s="249"/>
      <c r="AH310" s="249"/>
      <c r="AI310" s="249"/>
      <c r="AJ310" s="249"/>
      <c r="AK310" s="249"/>
      <c r="AL310" s="249"/>
      <c r="AM310" s="249"/>
      <c r="AN310" s="249"/>
      <c r="AO310" s="249"/>
      <c r="AP310" s="249"/>
      <c r="AQ310" s="249"/>
      <c r="AR310" s="249"/>
      <c r="AS310" s="249"/>
      <c r="AT310" s="249"/>
      <c r="AU310" s="242"/>
      <c r="AV310" s="242"/>
      <c r="AW310" s="242"/>
    </row>
    <row r="311" spans="1:49" ht="12.75" customHeight="1">
      <c r="A311" s="245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  <c r="Y311" s="242"/>
      <c r="Z311" s="242"/>
      <c r="AA311" s="242"/>
      <c r="AB311" s="242"/>
      <c r="AC311" s="242"/>
      <c r="AD311" s="242"/>
      <c r="AE311" s="249"/>
      <c r="AF311" s="249"/>
      <c r="AG311" s="249"/>
      <c r="AH311" s="249"/>
      <c r="AI311" s="249"/>
      <c r="AJ311" s="249"/>
      <c r="AK311" s="249"/>
      <c r="AL311" s="249"/>
      <c r="AM311" s="249"/>
      <c r="AN311" s="249"/>
      <c r="AO311" s="249"/>
      <c r="AP311" s="249"/>
      <c r="AQ311" s="249"/>
      <c r="AR311" s="249"/>
      <c r="AS311" s="249"/>
      <c r="AT311" s="249"/>
      <c r="AU311" s="242"/>
      <c r="AV311" s="242"/>
      <c r="AW311" s="242"/>
    </row>
    <row r="312" spans="1:49" ht="12.75" customHeight="1">
      <c r="A312" s="245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  <c r="Y312" s="242"/>
      <c r="Z312" s="242"/>
      <c r="AA312" s="242"/>
      <c r="AB312" s="242"/>
      <c r="AC312" s="242"/>
      <c r="AD312" s="242"/>
      <c r="AE312" s="249"/>
      <c r="AF312" s="249"/>
      <c r="AG312" s="249"/>
      <c r="AH312" s="249"/>
      <c r="AI312" s="249"/>
      <c r="AJ312" s="249"/>
      <c r="AK312" s="249"/>
      <c r="AL312" s="249"/>
      <c r="AM312" s="249"/>
      <c r="AN312" s="249"/>
      <c r="AO312" s="249"/>
      <c r="AP312" s="249"/>
      <c r="AQ312" s="249"/>
      <c r="AR312" s="249"/>
      <c r="AS312" s="249"/>
      <c r="AT312" s="249"/>
      <c r="AU312" s="242"/>
      <c r="AV312" s="242"/>
      <c r="AW312" s="242"/>
    </row>
    <row r="313" spans="1:49" ht="12.75" customHeight="1">
      <c r="A313" s="245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  <c r="Y313" s="242"/>
      <c r="Z313" s="242"/>
      <c r="AA313" s="242"/>
      <c r="AB313" s="242"/>
      <c r="AC313" s="242"/>
      <c r="AD313" s="242"/>
      <c r="AE313" s="249"/>
      <c r="AF313" s="249"/>
      <c r="AG313" s="249"/>
      <c r="AH313" s="249"/>
      <c r="AI313" s="249"/>
      <c r="AJ313" s="249"/>
      <c r="AK313" s="249"/>
      <c r="AL313" s="249"/>
      <c r="AM313" s="249"/>
      <c r="AN313" s="249"/>
      <c r="AO313" s="249"/>
      <c r="AP313" s="249"/>
      <c r="AQ313" s="249"/>
      <c r="AR313" s="249"/>
      <c r="AS313" s="249"/>
      <c r="AT313" s="249"/>
      <c r="AU313" s="242"/>
      <c r="AV313" s="242"/>
      <c r="AW313" s="242"/>
    </row>
    <row r="314" spans="1:49" ht="12.75" customHeight="1">
      <c r="A314" s="245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  <c r="Z314" s="242"/>
      <c r="AA314" s="242"/>
      <c r="AB314" s="242"/>
      <c r="AC314" s="242"/>
      <c r="AD314" s="242"/>
      <c r="AE314" s="249"/>
      <c r="AF314" s="249"/>
      <c r="AG314" s="249"/>
      <c r="AH314" s="249"/>
      <c r="AI314" s="249"/>
      <c r="AJ314" s="249"/>
      <c r="AK314" s="249"/>
      <c r="AL314" s="249"/>
      <c r="AM314" s="249"/>
      <c r="AN314" s="249"/>
      <c r="AO314" s="249"/>
      <c r="AP314" s="249"/>
      <c r="AQ314" s="249"/>
      <c r="AR314" s="249"/>
      <c r="AS314" s="249"/>
      <c r="AT314" s="249"/>
      <c r="AU314" s="242"/>
      <c r="AV314" s="242"/>
      <c r="AW314" s="242"/>
    </row>
    <row r="315" spans="1:49" ht="12.75" customHeight="1">
      <c r="A315" s="245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  <c r="Z315" s="242"/>
      <c r="AA315" s="242"/>
      <c r="AB315" s="242"/>
      <c r="AC315" s="242"/>
      <c r="AD315" s="242"/>
      <c r="AE315" s="249"/>
      <c r="AF315" s="249"/>
      <c r="AG315" s="249"/>
      <c r="AH315" s="249"/>
      <c r="AI315" s="249"/>
      <c r="AJ315" s="249"/>
      <c r="AK315" s="249"/>
      <c r="AL315" s="249"/>
      <c r="AM315" s="249"/>
      <c r="AN315" s="249"/>
      <c r="AO315" s="249"/>
      <c r="AP315" s="249"/>
      <c r="AQ315" s="249"/>
      <c r="AR315" s="249"/>
      <c r="AS315" s="249"/>
      <c r="AT315" s="249"/>
      <c r="AU315" s="242"/>
      <c r="AV315" s="242"/>
      <c r="AW315" s="242"/>
    </row>
    <row r="316" spans="1:49" ht="12.75" customHeight="1">
      <c r="A316" s="245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  <c r="Z316" s="242"/>
      <c r="AA316" s="242"/>
      <c r="AB316" s="242"/>
      <c r="AC316" s="242"/>
      <c r="AD316" s="242"/>
      <c r="AE316" s="249"/>
      <c r="AF316" s="249"/>
      <c r="AG316" s="249"/>
      <c r="AH316" s="249"/>
      <c r="AI316" s="249"/>
      <c r="AJ316" s="249"/>
      <c r="AK316" s="249"/>
      <c r="AL316" s="249"/>
      <c r="AM316" s="249"/>
      <c r="AN316" s="249"/>
      <c r="AO316" s="249"/>
      <c r="AP316" s="249"/>
      <c r="AQ316" s="249"/>
      <c r="AR316" s="249"/>
      <c r="AS316" s="249"/>
      <c r="AT316" s="249"/>
      <c r="AU316" s="242"/>
      <c r="AV316" s="242"/>
      <c r="AW316" s="242"/>
    </row>
    <row r="317" spans="1:49" ht="12.75" customHeight="1">
      <c r="A317" s="245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  <c r="Z317" s="242"/>
      <c r="AA317" s="242"/>
      <c r="AB317" s="242"/>
      <c r="AC317" s="242"/>
      <c r="AD317" s="242"/>
      <c r="AE317" s="249"/>
      <c r="AF317" s="249"/>
      <c r="AG317" s="249"/>
      <c r="AH317" s="249"/>
      <c r="AI317" s="249"/>
      <c r="AJ317" s="249"/>
      <c r="AK317" s="249"/>
      <c r="AL317" s="249"/>
      <c r="AM317" s="249"/>
      <c r="AN317" s="249"/>
      <c r="AO317" s="249"/>
      <c r="AP317" s="249"/>
      <c r="AQ317" s="249"/>
      <c r="AR317" s="249"/>
      <c r="AS317" s="249"/>
      <c r="AT317" s="249"/>
      <c r="AU317" s="242"/>
      <c r="AV317" s="242"/>
      <c r="AW317" s="242"/>
    </row>
    <row r="318" spans="1:49" ht="12.75" customHeight="1">
      <c r="A318" s="245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  <c r="Z318" s="242"/>
      <c r="AA318" s="242"/>
      <c r="AB318" s="242"/>
      <c r="AC318" s="242"/>
      <c r="AD318" s="242"/>
      <c r="AE318" s="249"/>
      <c r="AF318" s="249"/>
      <c r="AG318" s="249"/>
      <c r="AH318" s="249"/>
      <c r="AI318" s="249"/>
      <c r="AJ318" s="249"/>
      <c r="AK318" s="249"/>
      <c r="AL318" s="249"/>
      <c r="AM318" s="249"/>
      <c r="AN318" s="249"/>
      <c r="AO318" s="249"/>
      <c r="AP318" s="249"/>
      <c r="AQ318" s="249"/>
      <c r="AR318" s="249"/>
      <c r="AS318" s="249"/>
      <c r="AT318" s="249"/>
      <c r="AU318" s="242"/>
      <c r="AV318" s="242"/>
      <c r="AW318" s="242"/>
    </row>
    <row r="319" spans="1:49" ht="12.75" customHeight="1">
      <c r="A319" s="245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  <c r="X319" s="242"/>
      <c r="Y319" s="242"/>
      <c r="Z319" s="242"/>
      <c r="AA319" s="242"/>
      <c r="AB319" s="242"/>
      <c r="AC319" s="242"/>
      <c r="AD319" s="242"/>
      <c r="AE319" s="249"/>
      <c r="AF319" s="249"/>
      <c r="AG319" s="249"/>
      <c r="AH319" s="249"/>
      <c r="AI319" s="249"/>
      <c r="AJ319" s="249"/>
      <c r="AK319" s="249"/>
      <c r="AL319" s="249"/>
      <c r="AM319" s="249"/>
      <c r="AN319" s="249"/>
      <c r="AO319" s="249"/>
      <c r="AP319" s="249"/>
      <c r="AQ319" s="249"/>
      <c r="AR319" s="249"/>
      <c r="AS319" s="249"/>
      <c r="AT319" s="249"/>
      <c r="AU319" s="242"/>
      <c r="AV319" s="242"/>
      <c r="AW319" s="242"/>
    </row>
    <row r="320" spans="1:49" ht="12.75" customHeight="1">
      <c r="A320" s="245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  <c r="X320" s="242"/>
      <c r="Y320" s="242"/>
      <c r="Z320" s="242"/>
      <c r="AA320" s="242"/>
      <c r="AB320" s="242"/>
      <c r="AC320" s="242"/>
      <c r="AD320" s="242"/>
      <c r="AE320" s="249"/>
      <c r="AF320" s="249"/>
      <c r="AG320" s="249"/>
      <c r="AH320" s="249"/>
      <c r="AI320" s="249"/>
      <c r="AJ320" s="249"/>
      <c r="AK320" s="249"/>
      <c r="AL320" s="249"/>
      <c r="AM320" s="249"/>
      <c r="AN320" s="249"/>
      <c r="AO320" s="249"/>
      <c r="AP320" s="249"/>
      <c r="AQ320" s="249"/>
      <c r="AR320" s="249"/>
      <c r="AS320" s="249"/>
      <c r="AT320" s="249"/>
      <c r="AU320" s="242"/>
      <c r="AV320" s="242"/>
      <c r="AW320" s="242"/>
    </row>
    <row r="321" spans="1:49" ht="12.75" customHeight="1">
      <c r="A321" s="245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  <c r="Y321" s="242"/>
      <c r="Z321" s="242"/>
      <c r="AA321" s="242"/>
      <c r="AB321" s="242"/>
      <c r="AC321" s="242"/>
      <c r="AD321" s="242"/>
      <c r="AE321" s="249"/>
      <c r="AF321" s="249"/>
      <c r="AG321" s="249"/>
      <c r="AH321" s="249"/>
      <c r="AI321" s="249"/>
      <c r="AJ321" s="249"/>
      <c r="AK321" s="249"/>
      <c r="AL321" s="249"/>
      <c r="AM321" s="249"/>
      <c r="AN321" s="249"/>
      <c r="AO321" s="249"/>
      <c r="AP321" s="249"/>
      <c r="AQ321" s="249"/>
      <c r="AR321" s="249"/>
      <c r="AS321" s="249"/>
      <c r="AT321" s="249"/>
      <c r="AU321" s="242"/>
      <c r="AV321" s="242"/>
      <c r="AW321" s="242"/>
    </row>
    <row r="322" spans="1:49" ht="12.75" customHeight="1">
      <c r="A322" s="245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  <c r="X322" s="242"/>
      <c r="Y322" s="242"/>
      <c r="Z322" s="242"/>
      <c r="AA322" s="242"/>
      <c r="AB322" s="242"/>
      <c r="AC322" s="242"/>
      <c r="AD322" s="242"/>
      <c r="AE322" s="249"/>
      <c r="AF322" s="249"/>
      <c r="AG322" s="249"/>
      <c r="AH322" s="249"/>
      <c r="AI322" s="249"/>
      <c r="AJ322" s="249"/>
      <c r="AK322" s="249"/>
      <c r="AL322" s="249"/>
      <c r="AM322" s="249"/>
      <c r="AN322" s="249"/>
      <c r="AO322" s="249"/>
      <c r="AP322" s="249"/>
      <c r="AQ322" s="249"/>
      <c r="AR322" s="249"/>
      <c r="AS322" s="249"/>
      <c r="AT322" s="249"/>
      <c r="AU322" s="242"/>
      <c r="AV322" s="242"/>
      <c r="AW322" s="242"/>
    </row>
    <row r="323" spans="1:49" ht="12.75" customHeight="1">
      <c r="A323" s="245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  <c r="X323" s="242"/>
      <c r="Y323" s="242"/>
      <c r="Z323" s="242"/>
      <c r="AA323" s="242"/>
      <c r="AB323" s="242"/>
      <c r="AC323" s="242"/>
      <c r="AD323" s="242"/>
      <c r="AE323" s="249"/>
      <c r="AF323" s="249"/>
      <c r="AG323" s="249"/>
      <c r="AH323" s="249"/>
      <c r="AI323" s="249"/>
      <c r="AJ323" s="249"/>
      <c r="AK323" s="249"/>
      <c r="AL323" s="249"/>
      <c r="AM323" s="249"/>
      <c r="AN323" s="249"/>
      <c r="AO323" s="249"/>
      <c r="AP323" s="249"/>
      <c r="AQ323" s="249"/>
      <c r="AR323" s="249"/>
      <c r="AS323" s="249"/>
      <c r="AT323" s="249"/>
      <c r="AU323" s="242"/>
      <c r="AV323" s="242"/>
      <c r="AW323" s="242"/>
    </row>
    <row r="324" spans="1:49" ht="12.75" customHeight="1">
      <c r="A324" s="245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  <c r="Z324" s="242"/>
      <c r="AA324" s="242"/>
      <c r="AB324" s="242"/>
      <c r="AC324" s="242"/>
      <c r="AD324" s="242"/>
      <c r="AE324" s="249"/>
      <c r="AF324" s="249"/>
      <c r="AG324" s="249"/>
      <c r="AH324" s="249"/>
      <c r="AI324" s="249"/>
      <c r="AJ324" s="249"/>
      <c r="AK324" s="249"/>
      <c r="AL324" s="249"/>
      <c r="AM324" s="249"/>
      <c r="AN324" s="249"/>
      <c r="AO324" s="249"/>
      <c r="AP324" s="249"/>
      <c r="AQ324" s="249"/>
      <c r="AR324" s="249"/>
      <c r="AS324" s="249"/>
      <c r="AT324" s="249"/>
      <c r="AU324" s="242"/>
      <c r="AV324" s="242"/>
      <c r="AW324" s="242"/>
    </row>
    <row r="325" spans="1:49" ht="12.75" customHeight="1">
      <c r="A325" s="245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  <c r="X325" s="242"/>
      <c r="Y325" s="242"/>
      <c r="Z325" s="242"/>
      <c r="AA325" s="242"/>
      <c r="AB325" s="242"/>
      <c r="AC325" s="242"/>
      <c r="AD325" s="242"/>
      <c r="AE325" s="249"/>
      <c r="AF325" s="249"/>
      <c r="AG325" s="249"/>
      <c r="AH325" s="249"/>
      <c r="AI325" s="249"/>
      <c r="AJ325" s="249"/>
      <c r="AK325" s="249"/>
      <c r="AL325" s="249"/>
      <c r="AM325" s="249"/>
      <c r="AN325" s="249"/>
      <c r="AO325" s="249"/>
      <c r="AP325" s="249"/>
      <c r="AQ325" s="249"/>
      <c r="AR325" s="249"/>
      <c r="AS325" s="249"/>
      <c r="AT325" s="249"/>
      <c r="AU325" s="242"/>
      <c r="AV325" s="242"/>
      <c r="AW325" s="242"/>
    </row>
    <row r="326" spans="1:49" ht="12.75" customHeight="1">
      <c r="A326" s="245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  <c r="Z326" s="242"/>
      <c r="AA326" s="242"/>
      <c r="AB326" s="242"/>
      <c r="AC326" s="242"/>
      <c r="AD326" s="242"/>
      <c r="AE326" s="249"/>
      <c r="AF326" s="249"/>
      <c r="AG326" s="249"/>
      <c r="AH326" s="249"/>
      <c r="AI326" s="249"/>
      <c r="AJ326" s="249"/>
      <c r="AK326" s="249"/>
      <c r="AL326" s="249"/>
      <c r="AM326" s="249"/>
      <c r="AN326" s="249"/>
      <c r="AO326" s="249"/>
      <c r="AP326" s="249"/>
      <c r="AQ326" s="249"/>
      <c r="AR326" s="249"/>
      <c r="AS326" s="249"/>
      <c r="AT326" s="249"/>
      <c r="AU326" s="242"/>
      <c r="AV326" s="242"/>
      <c r="AW326" s="242"/>
    </row>
    <row r="327" spans="1:49" ht="12.75" customHeight="1">
      <c r="A327" s="245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  <c r="Z327" s="242"/>
      <c r="AA327" s="242"/>
      <c r="AB327" s="242"/>
      <c r="AC327" s="242"/>
      <c r="AD327" s="242"/>
      <c r="AE327" s="249"/>
      <c r="AF327" s="249"/>
      <c r="AG327" s="249"/>
      <c r="AH327" s="249"/>
      <c r="AI327" s="249"/>
      <c r="AJ327" s="249"/>
      <c r="AK327" s="249"/>
      <c r="AL327" s="249"/>
      <c r="AM327" s="249"/>
      <c r="AN327" s="249"/>
      <c r="AO327" s="249"/>
      <c r="AP327" s="249"/>
      <c r="AQ327" s="249"/>
      <c r="AR327" s="249"/>
      <c r="AS327" s="249"/>
      <c r="AT327" s="249"/>
      <c r="AU327" s="242"/>
      <c r="AV327" s="242"/>
      <c r="AW327" s="242"/>
    </row>
    <row r="328" spans="1:49" ht="12.75" customHeight="1">
      <c r="A328" s="245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  <c r="AC328" s="242"/>
      <c r="AD328" s="242"/>
      <c r="AE328" s="249"/>
      <c r="AF328" s="249"/>
      <c r="AG328" s="249"/>
      <c r="AH328" s="249"/>
      <c r="AI328" s="249"/>
      <c r="AJ328" s="249"/>
      <c r="AK328" s="249"/>
      <c r="AL328" s="249"/>
      <c r="AM328" s="249"/>
      <c r="AN328" s="249"/>
      <c r="AO328" s="249"/>
      <c r="AP328" s="249"/>
      <c r="AQ328" s="249"/>
      <c r="AR328" s="249"/>
      <c r="AS328" s="249"/>
      <c r="AT328" s="249"/>
      <c r="AU328" s="242"/>
      <c r="AV328" s="242"/>
      <c r="AW328" s="242"/>
    </row>
    <row r="329" spans="1:49" ht="12.75" customHeight="1">
      <c r="A329" s="245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  <c r="Z329" s="242"/>
      <c r="AA329" s="242"/>
      <c r="AB329" s="242"/>
      <c r="AC329" s="242"/>
      <c r="AD329" s="242"/>
      <c r="AE329" s="249"/>
      <c r="AF329" s="249"/>
      <c r="AG329" s="249"/>
      <c r="AH329" s="249"/>
      <c r="AI329" s="249"/>
      <c r="AJ329" s="249"/>
      <c r="AK329" s="249"/>
      <c r="AL329" s="249"/>
      <c r="AM329" s="249"/>
      <c r="AN329" s="249"/>
      <c r="AO329" s="249"/>
      <c r="AP329" s="249"/>
      <c r="AQ329" s="249"/>
      <c r="AR329" s="249"/>
      <c r="AS329" s="249"/>
      <c r="AT329" s="249"/>
      <c r="AU329" s="242"/>
      <c r="AV329" s="242"/>
      <c r="AW329" s="242"/>
    </row>
    <row r="330" spans="1:49" ht="12.75" customHeight="1">
      <c r="A330" s="245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  <c r="Z330" s="242"/>
      <c r="AA330" s="242"/>
      <c r="AB330" s="242"/>
      <c r="AC330" s="242"/>
      <c r="AD330" s="242"/>
      <c r="AE330" s="249"/>
      <c r="AF330" s="249"/>
      <c r="AG330" s="249"/>
      <c r="AH330" s="249"/>
      <c r="AI330" s="249"/>
      <c r="AJ330" s="249"/>
      <c r="AK330" s="249"/>
      <c r="AL330" s="249"/>
      <c r="AM330" s="249"/>
      <c r="AN330" s="249"/>
      <c r="AO330" s="249"/>
      <c r="AP330" s="249"/>
      <c r="AQ330" s="249"/>
      <c r="AR330" s="249"/>
      <c r="AS330" s="249"/>
      <c r="AT330" s="249"/>
      <c r="AU330" s="242"/>
      <c r="AV330" s="242"/>
      <c r="AW330" s="242"/>
    </row>
    <row r="331" spans="1:49" ht="12.75" customHeight="1">
      <c r="A331" s="245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  <c r="Z331" s="242"/>
      <c r="AA331" s="242"/>
      <c r="AB331" s="242"/>
      <c r="AC331" s="242"/>
      <c r="AD331" s="242"/>
      <c r="AE331" s="249"/>
      <c r="AF331" s="249"/>
      <c r="AG331" s="249"/>
      <c r="AH331" s="249"/>
      <c r="AI331" s="249"/>
      <c r="AJ331" s="249"/>
      <c r="AK331" s="249"/>
      <c r="AL331" s="249"/>
      <c r="AM331" s="249"/>
      <c r="AN331" s="249"/>
      <c r="AO331" s="249"/>
      <c r="AP331" s="249"/>
      <c r="AQ331" s="249"/>
      <c r="AR331" s="249"/>
      <c r="AS331" s="249"/>
      <c r="AT331" s="249"/>
      <c r="AU331" s="242"/>
      <c r="AV331" s="242"/>
      <c r="AW331" s="242"/>
    </row>
    <row r="332" spans="1:49" ht="12.75" customHeight="1">
      <c r="A332" s="245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  <c r="Z332" s="242"/>
      <c r="AA332" s="242"/>
      <c r="AB332" s="242"/>
      <c r="AC332" s="242"/>
      <c r="AD332" s="242"/>
      <c r="AE332" s="249"/>
      <c r="AF332" s="249"/>
      <c r="AG332" s="249"/>
      <c r="AH332" s="249"/>
      <c r="AI332" s="249"/>
      <c r="AJ332" s="249"/>
      <c r="AK332" s="249"/>
      <c r="AL332" s="249"/>
      <c r="AM332" s="249"/>
      <c r="AN332" s="249"/>
      <c r="AO332" s="249"/>
      <c r="AP332" s="249"/>
      <c r="AQ332" s="249"/>
      <c r="AR332" s="249"/>
      <c r="AS332" s="249"/>
      <c r="AT332" s="249"/>
      <c r="AU332" s="242"/>
      <c r="AV332" s="242"/>
      <c r="AW332" s="242"/>
    </row>
    <row r="333" spans="1:49" ht="12.75" customHeight="1">
      <c r="A333" s="245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9"/>
      <c r="AF333" s="249"/>
      <c r="AG333" s="249"/>
      <c r="AH333" s="249"/>
      <c r="AI333" s="249"/>
      <c r="AJ333" s="249"/>
      <c r="AK333" s="249"/>
      <c r="AL333" s="249"/>
      <c r="AM333" s="249"/>
      <c r="AN333" s="249"/>
      <c r="AO333" s="249"/>
      <c r="AP333" s="249"/>
      <c r="AQ333" s="249"/>
      <c r="AR333" s="249"/>
      <c r="AS333" s="249"/>
      <c r="AT333" s="249"/>
      <c r="AU333" s="242"/>
      <c r="AV333" s="242"/>
      <c r="AW333" s="242"/>
    </row>
    <row r="334" spans="1:49" ht="12.75" customHeight="1">
      <c r="A334" s="245"/>
      <c r="B334" s="242"/>
      <c r="C334" s="242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  <c r="Y334" s="242"/>
      <c r="Z334" s="242"/>
      <c r="AA334" s="242"/>
      <c r="AB334" s="242"/>
      <c r="AC334" s="242"/>
      <c r="AD334" s="242"/>
      <c r="AE334" s="249"/>
      <c r="AF334" s="249"/>
      <c r="AG334" s="249"/>
      <c r="AH334" s="249"/>
      <c r="AI334" s="249"/>
      <c r="AJ334" s="249"/>
      <c r="AK334" s="249"/>
      <c r="AL334" s="249"/>
      <c r="AM334" s="249"/>
      <c r="AN334" s="249"/>
      <c r="AO334" s="249"/>
      <c r="AP334" s="249"/>
      <c r="AQ334" s="249"/>
      <c r="AR334" s="249"/>
      <c r="AS334" s="249"/>
      <c r="AT334" s="249"/>
      <c r="AU334" s="242"/>
      <c r="AV334" s="242"/>
      <c r="AW334" s="242"/>
    </row>
    <row r="335" spans="1:49" ht="12.75" customHeight="1">
      <c r="A335" s="245"/>
      <c r="B335" s="242"/>
      <c r="C335" s="242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2"/>
      <c r="AB335" s="242"/>
      <c r="AC335" s="242"/>
      <c r="AD335" s="242"/>
      <c r="AE335" s="249"/>
      <c r="AF335" s="249"/>
      <c r="AG335" s="249"/>
      <c r="AH335" s="249"/>
      <c r="AI335" s="249"/>
      <c r="AJ335" s="249"/>
      <c r="AK335" s="249"/>
      <c r="AL335" s="249"/>
      <c r="AM335" s="249"/>
      <c r="AN335" s="249"/>
      <c r="AO335" s="249"/>
      <c r="AP335" s="249"/>
      <c r="AQ335" s="249"/>
      <c r="AR335" s="249"/>
      <c r="AS335" s="249"/>
      <c r="AT335" s="249"/>
      <c r="AU335" s="242"/>
      <c r="AV335" s="242"/>
      <c r="AW335" s="242"/>
    </row>
    <row r="336" spans="1:49" ht="12.75" customHeight="1">
      <c r="A336" s="245"/>
      <c r="B336" s="242"/>
      <c r="C336" s="242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  <c r="Y336" s="242"/>
      <c r="Z336" s="242"/>
      <c r="AA336" s="242"/>
      <c r="AB336" s="242"/>
      <c r="AC336" s="242"/>
      <c r="AD336" s="242"/>
      <c r="AE336" s="249"/>
      <c r="AF336" s="249"/>
      <c r="AG336" s="249"/>
      <c r="AH336" s="249"/>
      <c r="AI336" s="249"/>
      <c r="AJ336" s="249"/>
      <c r="AK336" s="249"/>
      <c r="AL336" s="249"/>
      <c r="AM336" s="249"/>
      <c r="AN336" s="249"/>
      <c r="AO336" s="249"/>
      <c r="AP336" s="249"/>
      <c r="AQ336" s="249"/>
      <c r="AR336" s="249"/>
      <c r="AS336" s="249"/>
      <c r="AT336" s="249"/>
      <c r="AU336" s="242"/>
      <c r="AV336" s="242"/>
      <c r="AW336" s="242"/>
    </row>
    <row r="337" spans="1:49" ht="12.75" customHeight="1">
      <c r="A337" s="245"/>
      <c r="B337" s="242"/>
      <c r="C337" s="242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  <c r="Y337" s="242"/>
      <c r="Z337" s="242"/>
      <c r="AA337" s="242"/>
      <c r="AB337" s="242"/>
      <c r="AC337" s="242"/>
      <c r="AD337" s="242"/>
      <c r="AE337" s="249"/>
      <c r="AF337" s="249"/>
      <c r="AG337" s="249"/>
      <c r="AH337" s="249"/>
      <c r="AI337" s="249"/>
      <c r="AJ337" s="249"/>
      <c r="AK337" s="249"/>
      <c r="AL337" s="249"/>
      <c r="AM337" s="249"/>
      <c r="AN337" s="249"/>
      <c r="AO337" s="249"/>
      <c r="AP337" s="249"/>
      <c r="AQ337" s="249"/>
      <c r="AR337" s="249"/>
      <c r="AS337" s="249"/>
      <c r="AT337" s="249"/>
      <c r="AU337" s="242"/>
      <c r="AV337" s="242"/>
      <c r="AW337" s="242"/>
    </row>
    <row r="338" spans="1:49" ht="12.75" customHeight="1">
      <c r="A338" s="245"/>
      <c r="B338" s="242"/>
      <c r="C338" s="242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  <c r="Y338" s="242"/>
      <c r="Z338" s="242"/>
      <c r="AA338" s="242"/>
      <c r="AB338" s="242"/>
      <c r="AC338" s="242"/>
      <c r="AD338" s="242"/>
      <c r="AE338" s="249"/>
      <c r="AF338" s="249"/>
      <c r="AG338" s="249"/>
      <c r="AH338" s="249"/>
      <c r="AI338" s="249"/>
      <c r="AJ338" s="249"/>
      <c r="AK338" s="249"/>
      <c r="AL338" s="249"/>
      <c r="AM338" s="249"/>
      <c r="AN338" s="249"/>
      <c r="AO338" s="249"/>
      <c r="AP338" s="249"/>
      <c r="AQ338" s="249"/>
      <c r="AR338" s="249"/>
      <c r="AS338" s="249"/>
      <c r="AT338" s="249"/>
      <c r="AU338" s="242"/>
      <c r="AV338" s="242"/>
      <c r="AW338" s="242"/>
    </row>
    <row r="339" spans="1:49" ht="12.75" customHeight="1">
      <c r="A339" s="245"/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  <c r="Y339" s="242"/>
      <c r="Z339" s="242"/>
      <c r="AA339" s="242"/>
      <c r="AB339" s="242"/>
      <c r="AC339" s="242"/>
      <c r="AD339" s="242"/>
      <c r="AE339" s="249"/>
      <c r="AF339" s="249"/>
      <c r="AG339" s="249"/>
      <c r="AH339" s="249"/>
      <c r="AI339" s="249"/>
      <c r="AJ339" s="249"/>
      <c r="AK339" s="249"/>
      <c r="AL339" s="249"/>
      <c r="AM339" s="249"/>
      <c r="AN339" s="249"/>
      <c r="AO339" s="249"/>
      <c r="AP339" s="249"/>
      <c r="AQ339" s="249"/>
      <c r="AR339" s="249"/>
      <c r="AS339" s="249"/>
      <c r="AT339" s="249"/>
      <c r="AU339" s="242"/>
      <c r="AV339" s="242"/>
      <c r="AW339" s="242"/>
    </row>
    <row r="340" spans="1:49" ht="12.75" customHeight="1">
      <c r="A340" s="245"/>
      <c r="B340" s="242"/>
      <c r="C340" s="242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  <c r="Y340" s="242"/>
      <c r="Z340" s="242"/>
      <c r="AA340" s="242"/>
      <c r="AB340" s="242"/>
      <c r="AC340" s="242"/>
      <c r="AD340" s="242"/>
      <c r="AE340" s="249"/>
      <c r="AF340" s="249"/>
      <c r="AG340" s="249"/>
      <c r="AH340" s="249"/>
      <c r="AI340" s="249"/>
      <c r="AJ340" s="249"/>
      <c r="AK340" s="249"/>
      <c r="AL340" s="249"/>
      <c r="AM340" s="249"/>
      <c r="AN340" s="249"/>
      <c r="AO340" s="249"/>
      <c r="AP340" s="249"/>
      <c r="AQ340" s="249"/>
      <c r="AR340" s="249"/>
      <c r="AS340" s="249"/>
      <c r="AT340" s="249"/>
      <c r="AU340" s="242"/>
      <c r="AV340" s="242"/>
      <c r="AW340" s="242"/>
    </row>
    <row r="341" spans="1:49" ht="12.75" customHeight="1">
      <c r="A341" s="245"/>
      <c r="B341" s="242"/>
      <c r="C341" s="242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  <c r="Y341" s="242"/>
      <c r="Z341" s="242"/>
      <c r="AA341" s="242"/>
      <c r="AB341" s="242"/>
      <c r="AC341" s="242"/>
      <c r="AD341" s="242"/>
      <c r="AE341" s="249"/>
      <c r="AF341" s="249"/>
      <c r="AG341" s="249"/>
      <c r="AH341" s="249"/>
      <c r="AI341" s="249"/>
      <c r="AJ341" s="249"/>
      <c r="AK341" s="249"/>
      <c r="AL341" s="249"/>
      <c r="AM341" s="249"/>
      <c r="AN341" s="249"/>
      <c r="AO341" s="249"/>
      <c r="AP341" s="249"/>
      <c r="AQ341" s="249"/>
      <c r="AR341" s="249"/>
      <c r="AS341" s="249"/>
      <c r="AT341" s="249"/>
      <c r="AU341" s="242"/>
      <c r="AV341" s="242"/>
      <c r="AW341" s="242"/>
    </row>
    <row r="342" spans="1:49" ht="12.75" customHeight="1">
      <c r="A342" s="245"/>
      <c r="B342" s="242"/>
      <c r="C342" s="242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  <c r="Y342" s="242"/>
      <c r="Z342" s="242"/>
      <c r="AA342" s="242"/>
      <c r="AB342" s="242"/>
      <c r="AC342" s="242"/>
      <c r="AD342" s="242"/>
      <c r="AE342" s="249"/>
      <c r="AF342" s="249"/>
      <c r="AG342" s="249"/>
      <c r="AH342" s="249"/>
      <c r="AI342" s="249"/>
      <c r="AJ342" s="249"/>
      <c r="AK342" s="249"/>
      <c r="AL342" s="249"/>
      <c r="AM342" s="249"/>
      <c r="AN342" s="249"/>
      <c r="AO342" s="249"/>
      <c r="AP342" s="249"/>
      <c r="AQ342" s="249"/>
      <c r="AR342" s="249"/>
      <c r="AS342" s="249"/>
      <c r="AT342" s="249"/>
      <c r="AU342" s="242"/>
      <c r="AV342" s="242"/>
      <c r="AW342" s="242"/>
    </row>
    <row r="343" spans="1:49" ht="12.75" customHeight="1">
      <c r="A343" s="245"/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2"/>
      <c r="AB343" s="242"/>
      <c r="AC343" s="242"/>
      <c r="AD343" s="242"/>
      <c r="AE343" s="249"/>
      <c r="AF343" s="249"/>
      <c r="AG343" s="249"/>
      <c r="AH343" s="249"/>
      <c r="AI343" s="249"/>
      <c r="AJ343" s="249"/>
      <c r="AK343" s="249"/>
      <c r="AL343" s="249"/>
      <c r="AM343" s="249"/>
      <c r="AN343" s="249"/>
      <c r="AO343" s="249"/>
      <c r="AP343" s="249"/>
      <c r="AQ343" s="249"/>
      <c r="AR343" s="249"/>
      <c r="AS343" s="249"/>
      <c r="AT343" s="249"/>
      <c r="AU343" s="242"/>
      <c r="AV343" s="242"/>
      <c r="AW343" s="242"/>
    </row>
    <row r="344" spans="1:49" ht="12.75" customHeight="1">
      <c r="A344" s="245"/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242"/>
      <c r="Z344" s="242"/>
      <c r="AA344" s="242"/>
      <c r="AB344" s="242"/>
      <c r="AC344" s="242"/>
      <c r="AD344" s="242"/>
      <c r="AE344" s="249"/>
      <c r="AF344" s="249"/>
      <c r="AG344" s="249"/>
      <c r="AH344" s="249"/>
      <c r="AI344" s="249"/>
      <c r="AJ344" s="249"/>
      <c r="AK344" s="249"/>
      <c r="AL344" s="249"/>
      <c r="AM344" s="249"/>
      <c r="AN344" s="249"/>
      <c r="AO344" s="249"/>
      <c r="AP344" s="249"/>
      <c r="AQ344" s="249"/>
      <c r="AR344" s="249"/>
      <c r="AS344" s="249"/>
      <c r="AT344" s="249"/>
      <c r="AU344" s="242"/>
      <c r="AV344" s="242"/>
      <c r="AW344" s="242"/>
    </row>
    <row r="345" spans="1:49" ht="12.75" customHeight="1">
      <c r="A345" s="245"/>
      <c r="B345" s="242"/>
      <c r="C345" s="242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  <c r="Y345" s="242"/>
      <c r="Z345" s="242"/>
      <c r="AA345" s="242"/>
      <c r="AB345" s="242"/>
      <c r="AC345" s="242"/>
      <c r="AD345" s="242"/>
      <c r="AE345" s="249"/>
      <c r="AF345" s="249"/>
      <c r="AG345" s="249"/>
      <c r="AH345" s="249"/>
      <c r="AI345" s="249"/>
      <c r="AJ345" s="249"/>
      <c r="AK345" s="249"/>
      <c r="AL345" s="249"/>
      <c r="AM345" s="249"/>
      <c r="AN345" s="249"/>
      <c r="AO345" s="249"/>
      <c r="AP345" s="249"/>
      <c r="AQ345" s="249"/>
      <c r="AR345" s="249"/>
      <c r="AS345" s="249"/>
      <c r="AT345" s="249"/>
      <c r="AU345" s="242"/>
      <c r="AV345" s="242"/>
      <c r="AW345" s="242"/>
    </row>
    <row r="346" spans="1:49" ht="12.75" customHeight="1">
      <c r="A346" s="245"/>
      <c r="B346" s="242"/>
      <c r="C346" s="242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  <c r="Y346" s="242"/>
      <c r="Z346" s="242"/>
      <c r="AA346" s="242"/>
      <c r="AB346" s="242"/>
      <c r="AC346" s="242"/>
      <c r="AD346" s="242"/>
      <c r="AE346" s="249"/>
      <c r="AF346" s="249"/>
      <c r="AG346" s="249"/>
      <c r="AH346" s="249"/>
      <c r="AI346" s="249"/>
      <c r="AJ346" s="249"/>
      <c r="AK346" s="249"/>
      <c r="AL346" s="249"/>
      <c r="AM346" s="249"/>
      <c r="AN346" s="249"/>
      <c r="AO346" s="249"/>
      <c r="AP346" s="249"/>
      <c r="AQ346" s="249"/>
      <c r="AR346" s="249"/>
      <c r="AS346" s="249"/>
      <c r="AT346" s="249"/>
      <c r="AU346" s="242"/>
      <c r="AV346" s="242"/>
      <c r="AW346" s="242"/>
    </row>
    <row r="347" spans="1:49" ht="12.75" customHeight="1">
      <c r="A347" s="245"/>
      <c r="B347" s="242"/>
      <c r="C347" s="242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  <c r="Y347" s="242"/>
      <c r="Z347" s="242"/>
      <c r="AA347" s="242"/>
      <c r="AB347" s="242"/>
      <c r="AC347" s="242"/>
      <c r="AD347" s="242"/>
      <c r="AE347" s="249"/>
      <c r="AF347" s="249"/>
      <c r="AG347" s="249"/>
      <c r="AH347" s="249"/>
      <c r="AI347" s="249"/>
      <c r="AJ347" s="249"/>
      <c r="AK347" s="249"/>
      <c r="AL347" s="249"/>
      <c r="AM347" s="249"/>
      <c r="AN347" s="249"/>
      <c r="AO347" s="249"/>
      <c r="AP347" s="249"/>
      <c r="AQ347" s="249"/>
      <c r="AR347" s="249"/>
      <c r="AS347" s="249"/>
      <c r="AT347" s="249"/>
      <c r="AU347" s="242"/>
      <c r="AV347" s="242"/>
      <c r="AW347" s="242"/>
    </row>
    <row r="348" spans="1:49" ht="12.75" customHeight="1">
      <c r="A348" s="245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  <c r="AC348" s="242"/>
      <c r="AD348" s="242"/>
      <c r="AE348" s="249"/>
      <c r="AF348" s="249"/>
      <c r="AG348" s="249"/>
      <c r="AH348" s="249"/>
      <c r="AI348" s="249"/>
      <c r="AJ348" s="249"/>
      <c r="AK348" s="249"/>
      <c r="AL348" s="249"/>
      <c r="AM348" s="249"/>
      <c r="AN348" s="249"/>
      <c r="AO348" s="249"/>
      <c r="AP348" s="249"/>
      <c r="AQ348" s="249"/>
      <c r="AR348" s="249"/>
      <c r="AS348" s="249"/>
      <c r="AT348" s="249"/>
      <c r="AU348" s="242"/>
      <c r="AV348" s="242"/>
      <c r="AW348" s="242"/>
    </row>
    <row r="349" spans="1:49" ht="12.75" customHeight="1">
      <c r="A349" s="245"/>
      <c r="B349" s="242"/>
      <c r="C349" s="242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  <c r="Y349" s="242"/>
      <c r="Z349" s="242"/>
      <c r="AA349" s="242"/>
      <c r="AB349" s="242"/>
      <c r="AC349" s="242"/>
      <c r="AD349" s="242"/>
      <c r="AE349" s="249"/>
      <c r="AF349" s="249"/>
      <c r="AG349" s="249"/>
      <c r="AH349" s="249"/>
      <c r="AI349" s="249"/>
      <c r="AJ349" s="249"/>
      <c r="AK349" s="249"/>
      <c r="AL349" s="249"/>
      <c r="AM349" s="249"/>
      <c r="AN349" s="249"/>
      <c r="AO349" s="249"/>
      <c r="AP349" s="249"/>
      <c r="AQ349" s="249"/>
      <c r="AR349" s="249"/>
      <c r="AS349" s="249"/>
      <c r="AT349" s="249"/>
      <c r="AU349" s="242"/>
      <c r="AV349" s="242"/>
      <c r="AW349" s="242"/>
    </row>
    <row r="350" spans="1:49" ht="12.75" customHeight="1">
      <c r="A350" s="245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  <c r="Y350" s="242"/>
      <c r="Z350" s="242"/>
      <c r="AA350" s="242"/>
      <c r="AB350" s="242"/>
      <c r="AC350" s="242"/>
      <c r="AD350" s="242"/>
      <c r="AE350" s="249"/>
      <c r="AF350" s="249"/>
      <c r="AG350" s="249"/>
      <c r="AH350" s="249"/>
      <c r="AI350" s="249"/>
      <c r="AJ350" s="249"/>
      <c r="AK350" s="249"/>
      <c r="AL350" s="249"/>
      <c r="AM350" s="249"/>
      <c r="AN350" s="249"/>
      <c r="AO350" s="249"/>
      <c r="AP350" s="249"/>
      <c r="AQ350" s="249"/>
      <c r="AR350" s="249"/>
      <c r="AS350" s="249"/>
      <c r="AT350" s="249"/>
      <c r="AU350" s="242"/>
      <c r="AV350" s="242"/>
      <c r="AW350" s="242"/>
    </row>
    <row r="351" spans="1:49" ht="12.75" customHeight="1">
      <c r="A351" s="245"/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  <c r="Y351" s="242"/>
      <c r="Z351" s="242"/>
      <c r="AA351" s="242"/>
      <c r="AB351" s="242"/>
      <c r="AC351" s="242"/>
      <c r="AD351" s="242"/>
      <c r="AE351" s="249"/>
      <c r="AF351" s="249"/>
      <c r="AG351" s="249"/>
      <c r="AH351" s="249"/>
      <c r="AI351" s="249"/>
      <c r="AJ351" s="249"/>
      <c r="AK351" s="249"/>
      <c r="AL351" s="249"/>
      <c r="AM351" s="249"/>
      <c r="AN351" s="249"/>
      <c r="AO351" s="249"/>
      <c r="AP351" s="249"/>
      <c r="AQ351" s="249"/>
      <c r="AR351" s="249"/>
      <c r="AS351" s="249"/>
      <c r="AT351" s="249"/>
      <c r="AU351" s="242"/>
      <c r="AV351" s="242"/>
      <c r="AW351" s="242"/>
    </row>
    <row r="352" spans="1:49" ht="12.75" customHeight="1">
      <c r="A352" s="245"/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2"/>
      <c r="AB352" s="242"/>
      <c r="AC352" s="242"/>
      <c r="AD352" s="242"/>
      <c r="AE352" s="249"/>
      <c r="AF352" s="249"/>
      <c r="AG352" s="249"/>
      <c r="AH352" s="249"/>
      <c r="AI352" s="249"/>
      <c r="AJ352" s="249"/>
      <c r="AK352" s="249"/>
      <c r="AL352" s="249"/>
      <c r="AM352" s="249"/>
      <c r="AN352" s="249"/>
      <c r="AO352" s="249"/>
      <c r="AP352" s="249"/>
      <c r="AQ352" s="249"/>
      <c r="AR352" s="249"/>
      <c r="AS352" s="249"/>
      <c r="AT352" s="249"/>
      <c r="AU352" s="242"/>
      <c r="AV352" s="242"/>
      <c r="AW352" s="242"/>
    </row>
    <row r="353" spans="1:49" ht="12.75" customHeight="1">
      <c r="A353" s="245"/>
      <c r="B353" s="242"/>
      <c r="C353" s="242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  <c r="Y353" s="242"/>
      <c r="Z353" s="242"/>
      <c r="AA353" s="242"/>
      <c r="AB353" s="242"/>
      <c r="AC353" s="242"/>
      <c r="AD353" s="242"/>
      <c r="AE353" s="249"/>
      <c r="AF353" s="249"/>
      <c r="AG353" s="249"/>
      <c r="AH353" s="249"/>
      <c r="AI353" s="249"/>
      <c r="AJ353" s="249"/>
      <c r="AK353" s="249"/>
      <c r="AL353" s="249"/>
      <c r="AM353" s="249"/>
      <c r="AN353" s="249"/>
      <c r="AO353" s="249"/>
      <c r="AP353" s="249"/>
      <c r="AQ353" s="249"/>
      <c r="AR353" s="249"/>
      <c r="AS353" s="249"/>
      <c r="AT353" s="249"/>
      <c r="AU353" s="242"/>
      <c r="AV353" s="242"/>
      <c r="AW353" s="242"/>
    </row>
    <row r="354" spans="1:49" ht="12.75" customHeight="1">
      <c r="A354" s="245"/>
      <c r="B354" s="242"/>
      <c r="C354" s="242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  <c r="Y354" s="242"/>
      <c r="Z354" s="242"/>
      <c r="AA354" s="242"/>
      <c r="AB354" s="242"/>
      <c r="AC354" s="242"/>
      <c r="AD354" s="242"/>
      <c r="AE354" s="249"/>
      <c r="AF354" s="249"/>
      <c r="AG354" s="249"/>
      <c r="AH354" s="249"/>
      <c r="AI354" s="249"/>
      <c r="AJ354" s="249"/>
      <c r="AK354" s="249"/>
      <c r="AL354" s="249"/>
      <c r="AM354" s="249"/>
      <c r="AN354" s="249"/>
      <c r="AO354" s="249"/>
      <c r="AP354" s="249"/>
      <c r="AQ354" s="249"/>
      <c r="AR354" s="249"/>
      <c r="AS354" s="249"/>
      <c r="AT354" s="249"/>
      <c r="AU354" s="242"/>
      <c r="AV354" s="242"/>
      <c r="AW354" s="242"/>
    </row>
    <row r="355" spans="1:49" ht="12.75" customHeight="1">
      <c r="A355" s="245"/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  <c r="Y355" s="242"/>
      <c r="Z355" s="242"/>
      <c r="AA355" s="242"/>
      <c r="AB355" s="242"/>
      <c r="AC355" s="242"/>
      <c r="AD355" s="242"/>
      <c r="AE355" s="249"/>
      <c r="AF355" s="249"/>
      <c r="AG355" s="249"/>
      <c r="AH355" s="249"/>
      <c r="AI355" s="249"/>
      <c r="AJ355" s="249"/>
      <c r="AK355" s="249"/>
      <c r="AL355" s="249"/>
      <c r="AM355" s="249"/>
      <c r="AN355" s="249"/>
      <c r="AO355" s="249"/>
      <c r="AP355" s="249"/>
      <c r="AQ355" s="249"/>
      <c r="AR355" s="249"/>
      <c r="AS355" s="249"/>
      <c r="AT355" s="249"/>
      <c r="AU355" s="242"/>
      <c r="AV355" s="242"/>
      <c r="AW355" s="242"/>
    </row>
    <row r="356" spans="1:49" ht="12.75" customHeight="1">
      <c r="A356" s="245"/>
      <c r="B356" s="242"/>
      <c r="C356" s="242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  <c r="Y356" s="242"/>
      <c r="Z356" s="242"/>
      <c r="AA356" s="242"/>
      <c r="AB356" s="242"/>
      <c r="AC356" s="242"/>
      <c r="AD356" s="242"/>
      <c r="AE356" s="249"/>
      <c r="AF356" s="249"/>
      <c r="AG356" s="249"/>
      <c r="AH356" s="249"/>
      <c r="AI356" s="249"/>
      <c r="AJ356" s="249"/>
      <c r="AK356" s="249"/>
      <c r="AL356" s="249"/>
      <c r="AM356" s="249"/>
      <c r="AN356" s="249"/>
      <c r="AO356" s="249"/>
      <c r="AP356" s="249"/>
      <c r="AQ356" s="249"/>
      <c r="AR356" s="249"/>
      <c r="AS356" s="249"/>
      <c r="AT356" s="249"/>
      <c r="AU356" s="242"/>
      <c r="AV356" s="242"/>
      <c r="AW356" s="242"/>
    </row>
    <row r="357" spans="1:49" ht="12.75" customHeight="1">
      <c r="A357" s="245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  <c r="Y357" s="242"/>
      <c r="Z357" s="242"/>
      <c r="AA357" s="242"/>
      <c r="AB357" s="242"/>
      <c r="AC357" s="242"/>
      <c r="AD357" s="242"/>
      <c r="AE357" s="249"/>
      <c r="AF357" s="249"/>
      <c r="AG357" s="249"/>
      <c r="AH357" s="249"/>
      <c r="AI357" s="249"/>
      <c r="AJ357" s="249"/>
      <c r="AK357" s="249"/>
      <c r="AL357" s="249"/>
      <c r="AM357" s="249"/>
      <c r="AN357" s="249"/>
      <c r="AO357" s="249"/>
      <c r="AP357" s="249"/>
      <c r="AQ357" s="249"/>
      <c r="AR357" s="249"/>
      <c r="AS357" s="249"/>
      <c r="AT357" s="249"/>
      <c r="AU357" s="242"/>
      <c r="AV357" s="242"/>
      <c r="AW357" s="242"/>
    </row>
    <row r="358" spans="1:49" ht="12.75" customHeight="1">
      <c r="A358" s="245"/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  <c r="Z358" s="242"/>
      <c r="AA358" s="242"/>
      <c r="AB358" s="242"/>
      <c r="AC358" s="242"/>
      <c r="AD358" s="242"/>
      <c r="AE358" s="249"/>
      <c r="AF358" s="249"/>
      <c r="AG358" s="249"/>
      <c r="AH358" s="249"/>
      <c r="AI358" s="249"/>
      <c r="AJ358" s="249"/>
      <c r="AK358" s="249"/>
      <c r="AL358" s="249"/>
      <c r="AM358" s="249"/>
      <c r="AN358" s="249"/>
      <c r="AO358" s="249"/>
      <c r="AP358" s="249"/>
      <c r="AQ358" s="249"/>
      <c r="AR358" s="249"/>
      <c r="AS358" s="249"/>
      <c r="AT358" s="249"/>
      <c r="AU358" s="242"/>
      <c r="AV358" s="242"/>
      <c r="AW358" s="242"/>
    </row>
    <row r="359" spans="1:49" ht="12.75" customHeight="1">
      <c r="A359" s="245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  <c r="Y359" s="242"/>
      <c r="Z359" s="242"/>
      <c r="AA359" s="242"/>
      <c r="AB359" s="242"/>
      <c r="AC359" s="242"/>
      <c r="AD359" s="242"/>
      <c r="AE359" s="249"/>
      <c r="AF359" s="249"/>
      <c r="AG359" s="249"/>
      <c r="AH359" s="249"/>
      <c r="AI359" s="249"/>
      <c r="AJ359" s="249"/>
      <c r="AK359" s="249"/>
      <c r="AL359" s="249"/>
      <c r="AM359" s="249"/>
      <c r="AN359" s="249"/>
      <c r="AO359" s="249"/>
      <c r="AP359" s="249"/>
      <c r="AQ359" s="249"/>
      <c r="AR359" s="249"/>
      <c r="AS359" s="249"/>
      <c r="AT359" s="249"/>
      <c r="AU359" s="242"/>
      <c r="AV359" s="242"/>
      <c r="AW359" s="242"/>
    </row>
    <row r="360" spans="1:49" ht="12.75" customHeight="1">
      <c r="A360" s="245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  <c r="Z360" s="242"/>
      <c r="AA360" s="242"/>
      <c r="AB360" s="242"/>
      <c r="AC360" s="242"/>
      <c r="AD360" s="242"/>
      <c r="AE360" s="249"/>
      <c r="AF360" s="249"/>
      <c r="AG360" s="249"/>
      <c r="AH360" s="249"/>
      <c r="AI360" s="249"/>
      <c r="AJ360" s="249"/>
      <c r="AK360" s="249"/>
      <c r="AL360" s="249"/>
      <c r="AM360" s="249"/>
      <c r="AN360" s="249"/>
      <c r="AO360" s="249"/>
      <c r="AP360" s="249"/>
      <c r="AQ360" s="249"/>
      <c r="AR360" s="249"/>
      <c r="AS360" s="249"/>
      <c r="AT360" s="249"/>
      <c r="AU360" s="242"/>
      <c r="AV360" s="242"/>
      <c r="AW360" s="242"/>
    </row>
    <row r="361" spans="1:49" ht="12.75" customHeight="1">
      <c r="A361" s="245"/>
      <c r="B361" s="242"/>
      <c r="C361" s="242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  <c r="Y361" s="242"/>
      <c r="Z361" s="242"/>
      <c r="AA361" s="242"/>
      <c r="AB361" s="242"/>
      <c r="AC361" s="242"/>
      <c r="AD361" s="242"/>
      <c r="AE361" s="249"/>
      <c r="AF361" s="249"/>
      <c r="AG361" s="249"/>
      <c r="AH361" s="249"/>
      <c r="AI361" s="249"/>
      <c r="AJ361" s="249"/>
      <c r="AK361" s="249"/>
      <c r="AL361" s="249"/>
      <c r="AM361" s="249"/>
      <c r="AN361" s="249"/>
      <c r="AO361" s="249"/>
      <c r="AP361" s="249"/>
      <c r="AQ361" s="249"/>
      <c r="AR361" s="249"/>
      <c r="AS361" s="249"/>
      <c r="AT361" s="249"/>
      <c r="AU361" s="242"/>
      <c r="AV361" s="242"/>
      <c r="AW361" s="242"/>
    </row>
    <row r="362" spans="1:49" ht="12.75" customHeight="1">
      <c r="A362" s="245"/>
      <c r="B362" s="242"/>
      <c r="C362" s="242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  <c r="Y362" s="242"/>
      <c r="Z362" s="242"/>
      <c r="AA362" s="242"/>
      <c r="AB362" s="242"/>
      <c r="AC362" s="242"/>
      <c r="AD362" s="242"/>
      <c r="AE362" s="249"/>
      <c r="AF362" s="249"/>
      <c r="AG362" s="249"/>
      <c r="AH362" s="249"/>
      <c r="AI362" s="249"/>
      <c r="AJ362" s="249"/>
      <c r="AK362" s="249"/>
      <c r="AL362" s="249"/>
      <c r="AM362" s="249"/>
      <c r="AN362" s="249"/>
      <c r="AO362" s="249"/>
      <c r="AP362" s="249"/>
      <c r="AQ362" s="249"/>
      <c r="AR362" s="249"/>
      <c r="AS362" s="249"/>
      <c r="AT362" s="249"/>
      <c r="AU362" s="242"/>
      <c r="AV362" s="242"/>
      <c r="AW362" s="242"/>
    </row>
    <row r="363" spans="1:49" ht="12.75" customHeight="1">
      <c r="A363" s="245"/>
      <c r="B363" s="242"/>
      <c r="C363" s="242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  <c r="Y363" s="242"/>
      <c r="Z363" s="242"/>
      <c r="AA363" s="242"/>
      <c r="AB363" s="242"/>
      <c r="AC363" s="242"/>
      <c r="AD363" s="242"/>
      <c r="AE363" s="249"/>
      <c r="AF363" s="249"/>
      <c r="AG363" s="249"/>
      <c r="AH363" s="249"/>
      <c r="AI363" s="249"/>
      <c r="AJ363" s="249"/>
      <c r="AK363" s="249"/>
      <c r="AL363" s="249"/>
      <c r="AM363" s="249"/>
      <c r="AN363" s="249"/>
      <c r="AO363" s="249"/>
      <c r="AP363" s="249"/>
      <c r="AQ363" s="249"/>
      <c r="AR363" s="249"/>
      <c r="AS363" s="249"/>
      <c r="AT363" s="249"/>
      <c r="AU363" s="242"/>
      <c r="AV363" s="242"/>
      <c r="AW363" s="242"/>
    </row>
    <row r="364" spans="1:49" ht="12.75" customHeight="1">
      <c r="A364" s="245"/>
      <c r="B364" s="242"/>
      <c r="C364" s="242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  <c r="Y364" s="242"/>
      <c r="Z364" s="242"/>
      <c r="AA364" s="242"/>
      <c r="AB364" s="242"/>
      <c r="AC364" s="242"/>
      <c r="AD364" s="242"/>
      <c r="AE364" s="249"/>
      <c r="AF364" s="249"/>
      <c r="AG364" s="249"/>
      <c r="AH364" s="249"/>
      <c r="AI364" s="249"/>
      <c r="AJ364" s="249"/>
      <c r="AK364" s="249"/>
      <c r="AL364" s="249"/>
      <c r="AM364" s="249"/>
      <c r="AN364" s="249"/>
      <c r="AO364" s="249"/>
      <c r="AP364" s="249"/>
      <c r="AQ364" s="249"/>
      <c r="AR364" s="249"/>
      <c r="AS364" s="249"/>
      <c r="AT364" s="249"/>
      <c r="AU364" s="242"/>
      <c r="AV364" s="242"/>
      <c r="AW364" s="242"/>
    </row>
    <row r="365" spans="1:49" ht="12.75" customHeight="1">
      <c r="A365" s="245"/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  <c r="Z365" s="242"/>
      <c r="AA365" s="242"/>
      <c r="AB365" s="242"/>
      <c r="AC365" s="242"/>
      <c r="AD365" s="242"/>
      <c r="AE365" s="249"/>
      <c r="AF365" s="249"/>
      <c r="AG365" s="249"/>
      <c r="AH365" s="249"/>
      <c r="AI365" s="249"/>
      <c r="AJ365" s="249"/>
      <c r="AK365" s="249"/>
      <c r="AL365" s="249"/>
      <c r="AM365" s="249"/>
      <c r="AN365" s="249"/>
      <c r="AO365" s="249"/>
      <c r="AP365" s="249"/>
      <c r="AQ365" s="249"/>
      <c r="AR365" s="249"/>
      <c r="AS365" s="249"/>
      <c r="AT365" s="249"/>
      <c r="AU365" s="242"/>
      <c r="AV365" s="242"/>
      <c r="AW365" s="242"/>
    </row>
    <row r="366" spans="1:49" ht="12.75" customHeight="1">
      <c r="A366" s="245"/>
      <c r="B366" s="242"/>
      <c r="C366" s="242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  <c r="Y366" s="242"/>
      <c r="Z366" s="242"/>
      <c r="AA366" s="242"/>
      <c r="AB366" s="242"/>
      <c r="AC366" s="242"/>
      <c r="AD366" s="242"/>
      <c r="AE366" s="249"/>
      <c r="AF366" s="249"/>
      <c r="AG366" s="249"/>
      <c r="AH366" s="249"/>
      <c r="AI366" s="249"/>
      <c r="AJ366" s="249"/>
      <c r="AK366" s="249"/>
      <c r="AL366" s="249"/>
      <c r="AM366" s="249"/>
      <c r="AN366" s="249"/>
      <c r="AO366" s="249"/>
      <c r="AP366" s="249"/>
      <c r="AQ366" s="249"/>
      <c r="AR366" s="249"/>
      <c r="AS366" s="249"/>
      <c r="AT366" s="249"/>
      <c r="AU366" s="242"/>
      <c r="AV366" s="242"/>
      <c r="AW366" s="242"/>
    </row>
    <row r="367" spans="1:49" ht="12.75" customHeight="1">
      <c r="A367" s="245"/>
      <c r="B367" s="242"/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42"/>
      <c r="AE367" s="249"/>
      <c r="AF367" s="249"/>
      <c r="AG367" s="249"/>
      <c r="AH367" s="249"/>
      <c r="AI367" s="249"/>
      <c r="AJ367" s="249"/>
      <c r="AK367" s="249"/>
      <c r="AL367" s="249"/>
      <c r="AM367" s="249"/>
      <c r="AN367" s="249"/>
      <c r="AO367" s="249"/>
      <c r="AP367" s="249"/>
      <c r="AQ367" s="249"/>
      <c r="AR367" s="249"/>
      <c r="AS367" s="249"/>
      <c r="AT367" s="249"/>
      <c r="AU367" s="242"/>
      <c r="AV367" s="242"/>
      <c r="AW367" s="242"/>
    </row>
    <row r="368" spans="1:49" ht="12.75" customHeight="1">
      <c r="A368" s="245"/>
      <c r="B368" s="242"/>
      <c r="C368" s="242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2"/>
      <c r="AB368" s="242"/>
      <c r="AC368" s="242"/>
      <c r="AD368" s="242"/>
      <c r="AE368" s="249"/>
      <c r="AF368" s="249"/>
      <c r="AG368" s="249"/>
      <c r="AH368" s="249"/>
      <c r="AI368" s="249"/>
      <c r="AJ368" s="249"/>
      <c r="AK368" s="249"/>
      <c r="AL368" s="249"/>
      <c r="AM368" s="249"/>
      <c r="AN368" s="249"/>
      <c r="AO368" s="249"/>
      <c r="AP368" s="249"/>
      <c r="AQ368" s="249"/>
      <c r="AR368" s="249"/>
      <c r="AS368" s="249"/>
      <c r="AT368" s="249"/>
      <c r="AU368" s="242"/>
      <c r="AV368" s="242"/>
      <c r="AW368" s="242"/>
    </row>
    <row r="369" spans="1:49" ht="12.75" customHeight="1">
      <c r="A369" s="245"/>
      <c r="B369" s="242"/>
      <c r="C369" s="242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  <c r="Y369" s="242"/>
      <c r="Z369" s="242"/>
      <c r="AA369" s="242"/>
      <c r="AB369" s="242"/>
      <c r="AC369" s="242"/>
      <c r="AD369" s="242"/>
      <c r="AE369" s="249"/>
      <c r="AF369" s="249"/>
      <c r="AG369" s="249"/>
      <c r="AH369" s="249"/>
      <c r="AI369" s="249"/>
      <c r="AJ369" s="249"/>
      <c r="AK369" s="249"/>
      <c r="AL369" s="249"/>
      <c r="AM369" s="249"/>
      <c r="AN369" s="249"/>
      <c r="AO369" s="249"/>
      <c r="AP369" s="249"/>
      <c r="AQ369" s="249"/>
      <c r="AR369" s="249"/>
      <c r="AS369" s="249"/>
      <c r="AT369" s="249"/>
      <c r="AU369" s="242"/>
      <c r="AV369" s="242"/>
      <c r="AW369" s="242"/>
    </row>
    <row r="370" spans="1:49" ht="12.75" customHeight="1">
      <c r="A370" s="245"/>
      <c r="B370" s="242"/>
      <c r="C370" s="242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  <c r="X370" s="242"/>
      <c r="Y370" s="242"/>
      <c r="Z370" s="242"/>
      <c r="AA370" s="242"/>
      <c r="AB370" s="242"/>
      <c r="AC370" s="242"/>
      <c r="AD370" s="242"/>
      <c r="AE370" s="249"/>
      <c r="AF370" s="249"/>
      <c r="AG370" s="249"/>
      <c r="AH370" s="249"/>
      <c r="AI370" s="249"/>
      <c r="AJ370" s="249"/>
      <c r="AK370" s="249"/>
      <c r="AL370" s="249"/>
      <c r="AM370" s="249"/>
      <c r="AN370" s="249"/>
      <c r="AO370" s="249"/>
      <c r="AP370" s="249"/>
      <c r="AQ370" s="249"/>
      <c r="AR370" s="249"/>
      <c r="AS370" s="249"/>
      <c r="AT370" s="249"/>
      <c r="AU370" s="242"/>
      <c r="AV370" s="242"/>
      <c r="AW370" s="242"/>
    </row>
    <row r="371" spans="1:49" ht="12.75" customHeight="1">
      <c r="A371" s="245"/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  <c r="Z371" s="242"/>
      <c r="AA371" s="242"/>
      <c r="AB371" s="242"/>
      <c r="AC371" s="242"/>
      <c r="AD371" s="242"/>
      <c r="AE371" s="249"/>
      <c r="AF371" s="249"/>
      <c r="AG371" s="249"/>
      <c r="AH371" s="249"/>
      <c r="AI371" s="249"/>
      <c r="AJ371" s="249"/>
      <c r="AK371" s="249"/>
      <c r="AL371" s="249"/>
      <c r="AM371" s="249"/>
      <c r="AN371" s="249"/>
      <c r="AO371" s="249"/>
      <c r="AP371" s="249"/>
      <c r="AQ371" s="249"/>
      <c r="AR371" s="249"/>
      <c r="AS371" s="249"/>
      <c r="AT371" s="249"/>
      <c r="AU371" s="242"/>
      <c r="AV371" s="242"/>
      <c r="AW371" s="242"/>
    </row>
    <row r="372" spans="1:49" ht="12.75" customHeight="1">
      <c r="A372" s="245"/>
      <c r="B372" s="242"/>
      <c r="C372" s="242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  <c r="Y372" s="242"/>
      <c r="Z372" s="242"/>
      <c r="AA372" s="242"/>
      <c r="AB372" s="242"/>
      <c r="AC372" s="242"/>
      <c r="AD372" s="242"/>
      <c r="AE372" s="249"/>
      <c r="AF372" s="249"/>
      <c r="AG372" s="249"/>
      <c r="AH372" s="249"/>
      <c r="AI372" s="249"/>
      <c r="AJ372" s="249"/>
      <c r="AK372" s="249"/>
      <c r="AL372" s="249"/>
      <c r="AM372" s="249"/>
      <c r="AN372" s="249"/>
      <c r="AO372" s="249"/>
      <c r="AP372" s="249"/>
      <c r="AQ372" s="249"/>
      <c r="AR372" s="249"/>
      <c r="AS372" s="249"/>
      <c r="AT372" s="249"/>
      <c r="AU372" s="242"/>
      <c r="AV372" s="242"/>
      <c r="AW372" s="242"/>
    </row>
    <row r="373" spans="1:49" ht="12.75" customHeight="1">
      <c r="A373" s="245"/>
      <c r="B373" s="242"/>
      <c r="C373" s="242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  <c r="Y373" s="242"/>
      <c r="Z373" s="242"/>
      <c r="AA373" s="242"/>
      <c r="AB373" s="242"/>
      <c r="AC373" s="242"/>
      <c r="AD373" s="242"/>
      <c r="AE373" s="249"/>
      <c r="AF373" s="249"/>
      <c r="AG373" s="249"/>
      <c r="AH373" s="249"/>
      <c r="AI373" s="249"/>
      <c r="AJ373" s="249"/>
      <c r="AK373" s="249"/>
      <c r="AL373" s="249"/>
      <c r="AM373" s="249"/>
      <c r="AN373" s="249"/>
      <c r="AO373" s="249"/>
      <c r="AP373" s="249"/>
      <c r="AQ373" s="249"/>
      <c r="AR373" s="249"/>
      <c r="AS373" s="249"/>
      <c r="AT373" s="249"/>
      <c r="AU373" s="242"/>
      <c r="AV373" s="242"/>
      <c r="AW373" s="242"/>
    </row>
    <row r="374" spans="1:49" ht="12.75" customHeight="1">
      <c r="A374" s="245"/>
      <c r="B374" s="242"/>
      <c r="C374" s="242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  <c r="X374" s="242"/>
      <c r="Y374" s="242"/>
      <c r="Z374" s="242"/>
      <c r="AA374" s="242"/>
      <c r="AB374" s="242"/>
      <c r="AC374" s="242"/>
      <c r="AD374" s="242"/>
      <c r="AE374" s="249"/>
      <c r="AF374" s="249"/>
      <c r="AG374" s="249"/>
      <c r="AH374" s="249"/>
      <c r="AI374" s="249"/>
      <c r="AJ374" s="249"/>
      <c r="AK374" s="249"/>
      <c r="AL374" s="249"/>
      <c r="AM374" s="249"/>
      <c r="AN374" s="249"/>
      <c r="AO374" s="249"/>
      <c r="AP374" s="249"/>
      <c r="AQ374" s="249"/>
      <c r="AR374" s="249"/>
      <c r="AS374" s="249"/>
      <c r="AT374" s="249"/>
      <c r="AU374" s="242"/>
      <c r="AV374" s="242"/>
      <c r="AW374" s="242"/>
    </row>
    <row r="375" spans="1:49" ht="12.75" customHeight="1">
      <c r="A375" s="245"/>
      <c r="B375" s="242"/>
      <c r="C375" s="242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  <c r="X375" s="242"/>
      <c r="Y375" s="242"/>
      <c r="Z375" s="242"/>
      <c r="AA375" s="242"/>
      <c r="AB375" s="242"/>
      <c r="AC375" s="242"/>
      <c r="AD375" s="242"/>
      <c r="AE375" s="249"/>
      <c r="AF375" s="249"/>
      <c r="AG375" s="249"/>
      <c r="AH375" s="249"/>
      <c r="AI375" s="249"/>
      <c r="AJ375" s="249"/>
      <c r="AK375" s="249"/>
      <c r="AL375" s="249"/>
      <c r="AM375" s="249"/>
      <c r="AN375" s="249"/>
      <c r="AO375" s="249"/>
      <c r="AP375" s="249"/>
      <c r="AQ375" s="249"/>
      <c r="AR375" s="249"/>
      <c r="AS375" s="249"/>
      <c r="AT375" s="249"/>
      <c r="AU375" s="242"/>
      <c r="AV375" s="242"/>
      <c r="AW375" s="242"/>
    </row>
    <row r="376" spans="1:49" ht="12.75" customHeight="1">
      <c r="A376" s="245"/>
      <c r="B376" s="242"/>
      <c r="C376" s="242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  <c r="X376" s="242"/>
      <c r="Y376" s="242"/>
      <c r="Z376" s="242"/>
      <c r="AA376" s="242"/>
      <c r="AB376" s="242"/>
      <c r="AC376" s="242"/>
      <c r="AD376" s="242"/>
      <c r="AE376" s="249"/>
      <c r="AF376" s="249"/>
      <c r="AG376" s="249"/>
      <c r="AH376" s="249"/>
      <c r="AI376" s="249"/>
      <c r="AJ376" s="249"/>
      <c r="AK376" s="249"/>
      <c r="AL376" s="249"/>
      <c r="AM376" s="249"/>
      <c r="AN376" s="249"/>
      <c r="AO376" s="249"/>
      <c r="AP376" s="249"/>
      <c r="AQ376" s="249"/>
      <c r="AR376" s="249"/>
      <c r="AS376" s="249"/>
      <c r="AT376" s="249"/>
      <c r="AU376" s="242"/>
      <c r="AV376" s="242"/>
      <c r="AW376" s="242"/>
    </row>
    <row r="377" spans="1:49" ht="12.75" customHeight="1">
      <c r="A377" s="245"/>
      <c r="B377" s="242"/>
      <c r="C377" s="242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  <c r="X377" s="242"/>
      <c r="Y377" s="242"/>
      <c r="Z377" s="242"/>
      <c r="AA377" s="242"/>
      <c r="AB377" s="242"/>
      <c r="AC377" s="242"/>
      <c r="AD377" s="242"/>
      <c r="AE377" s="249"/>
      <c r="AF377" s="249"/>
      <c r="AG377" s="249"/>
      <c r="AH377" s="249"/>
      <c r="AI377" s="249"/>
      <c r="AJ377" s="249"/>
      <c r="AK377" s="249"/>
      <c r="AL377" s="249"/>
      <c r="AM377" s="249"/>
      <c r="AN377" s="249"/>
      <c r="AO377" s="249"/>
      <c r="AP377" s="249"/>
      <c r="AQ377" s="249"/>
      <c r="AR377" s="249"/>
      <c r="AS377" s="249"/>
      <c r="AT377" s="249"/>
      <c r="AU377" s="242"/>
      <c r="AV377" s="242"/>
      <c r="AW377" s="242"/>
    </row>
    <row r="378" spans="1:49" ht="12.75" customHeight="1">
      <c r="A378" s="245"/>
      <c r="B378" s="242"/>
      <c r="C378" s="242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  <c r="X378" s="242"/>
      <c r="Y378" s="242"/>
      <c r="Z378" s="242"/>
      <c r="AA378" s="242"/>
      <c r="AB378" s="242"/>
      <c r="AC378" s="242"/>
      <c r="AD378" s="242"/>
      <c r="AE378" s="249"/>
      <c r="AF378" s="249"/>
      <c r="AG378" s="249"/>
      <c r="AH378" s="249"/>
      <c r="AI378" s="249"/>
      <c r="AJ378" s="249"/>
      <c r="AK378" s="249"/>
      <c r="AL378" s="249"/>
      <c r="AM378" s="249"/>
      <c r="AN378" s="249"/>
      <c r="AO378" s="249"/>
      <c r="AP378" s="249"/>
      <c r="AQ378" s="249"/>
      <c r="AR378" s="249"/>
      <c r="AS378" s="249"/>
      <c r="AT378" s="249"/>
      <c r="AU378" s="242"/>
      <c r="AV378" s="242"/>
      <c r="AW378" s="242"/>
    </row>
    <row r="379" spans="1:49" ht="12.75" customHeight="1">
      <c r="A379" s="245"/>
      <c r="B379" s="242"/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  <c r="X379" s="242"/>
      <c r="Y379" s="242"/>
      <c r="Z379" s="242"/>
      <c r="AA379" s="242"/>
      <c r="AB379" s="242"/>
      <c r="AC379" s="242"/>
      <c r="AD379" s="242"/>
      <c r="AE379" s="249"/>
      <c r="AF379" s="249"/>
      <c r="AG379" s="249"/>
      <c r="AH379" s="249"/>
      <c r="AI379" s="249"/>
      <c r="AJ379" s="249"/>
      <c r="AK379" s="249"/>
      <c r="AL379" s="249"/>
      <c r="AM379" s="249"/>
      <c r="AN379" s="249"/>
      <c r="AO379" s="249"/>
      <c r="AP379" s="249"/>
      <c r="AQ379" s="249"/>
      <c r="AR379" s="249"/>
      <c r="AS379" s="249"/>
      <c r="AT379" s="249"/>
      <c r="AU379" s="242"/>
      <c r="AV379" s="242"/>
      <c r="AW379" s="242"/>
    </row>
    <row r="380" spans="1:49" ht="12.75" customHeight="1">
      <c r="A380" s="245"/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  <c r="X380" s="242"/>
      <c r="Y380" s="242"/>
      <c r="Z380" s="242"/>
      <c r="AA380" s="242"/>
      <c r="AB380" s="242"/>
      <c r="AC380" s="242"/>
      <c r="AD380" s="242"/>
      <c r="AE380" s="249"/>
      <c r="AF380" s="249"/>
      <c r="AG380" s="249"/>
      <c r="AH380" s="249"/>
      <c r="AI380" s="249"/>
      <c r="AJ380" s="249"/>
      <c r="AK380" s="249"/>
      <c r="AL380" s="249"/>
      <c r="AM380" s="249"/>
      <c r="AN380" s="249"/>
      <c r="AO380" s="249"/>
      <c r="AP380" s="249"/>
      <c r="AQ380" s="249"/>
      <c r="AR380" s="249"/>
      <c r="AS380" s="249"/>
      <c r="AT380" s="249"/>
      <c r="AU380" s="242"/>
      <c r="AV380" s="242"/>
      <c r="AW380" s="242"/>
    </row>
    <row r="381" spans="1:49" ht="12.75" customHeight="1">
      <c r="A381" s="245"/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  <c r="X381" s="242"/>
      <c r="Y381" s="242"/>
      <c r="Z381" s="242"/>
      <c r="AA381" s="242"/>
      <c r="AB381" s="242"/>
      <c r="AC381" s="242"/>
      <c r="AD381" s="242"/>
      <c r="AE381" s="249"/>
      <c r="AF381" s="249"/>
      <c r="AG381" s="249"/>
      <c r="AH381" s="249"/>
      <c r="AI381" s="249"/>
      <c r="AJ381" s="249"/>
      <c r="AK381" s="249"/>
      <c r="AL381" s="249"/>
      <c r="AM381" s="249"/>
      <c r="AN381" s="249"/>
      <c r="AO381" s="249"/>
      <c r="AP381" s="249"/>
      <c r="AQ381" s="249"/>
      <c r="AR381" s="249"/>
      <c r="AS381" s="249"/>
      <c r="AT381" s="249"/>
      <c r="AU381" s="242"/>
      <c r="AV381" s="242"/>
      <c r="AW381" s="242"/>
    </row>
    <row r="382" spans="1:49" ht="12.75" customHeight="1">
      <c r="A382" s="245"/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  <c r="X382" s="242"/>
      <c r="Y382" s="242"/>
      <c r="Z382" s="242"/>
      <c r="AA382" s="242"/>
      <c r="AB382" s="242"/>
      <c r="AC382" s="242"/>
      <c r="AD382" s="242"/>
      <c r="AE382" s="249"/>
      <c r="AF382" s="249"/>
      <c r="AG382" s="249"/>
      <c r="AH382" s="249"/>
      <c r="AI382" s="249"/>
      <c r="AJ382" s="249"/>
      <c r="AK382" s="249"/>
      <c r="AL382" s="249"/>
      <c r="AM382" s="249"/>
      <c r="AN382" s="249"/>
      <c r="AO382" s="249"/>
      <c r="AP382" s="249"/>
      <c r="AQ382" s="249"/>
      <c r="AR382" s="249"/>
      <c r="AS382" s="249"/>
      <c r="AT382" s="249"/>
      <c r="AU382" s="242"/>
      <c r="AV382" s="242"/>
      <c r="AW382" s="242"/>
    </row>
    <row r="383" spans="1:49" ht="12.75" customHeight="1">
      <c r="A383" s="245"/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  <c r="Y383" s="242"/>
      <c r="Z383" s="242"/>
      <c r="AA383" s="242"/>
      <c r="AB383" s="242"/>
      <c r="AC383" s="242"/>
      <c r="AD383" s="242"/>
      <c r="AE383" s="249"/>
      <c r="AF383" s="249"/>
      <c r="AG383" s="249"/>
      <c r="AH383" s="249"/>
      <c r="AI383" s="249"/>
      <c r="AJ383" s="249"/>
      <c r="AK383" s="249"/>
      <c r="AL383" s="249"/>
      <c r="AM383" s="249"/>
      <c r="AN383" s="249"/>
      <c r="AO383" s="249"/>
      <c r="AP383" s="249"/>
      <c r="AQ383" s="249"/>
      <c r="AR383" s="249"/>
      <c r="AS383" s="249"/>
      <c r="AT383" s="249"/>
      <c r="AU383" s="242"/>
      <c r="AV383" s="242"/>
      <c r="AW383" s="242"/>
    </row>
    <row r="384" spans="1:49" ht="12.75" customHeight="1">
      <c r="A384" s="245"/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  <c r="X384" s="242"/>
      <c r="Y384" s="242"/>
      <c r="Z384" s="242"/>
      <c r="AA384" s="242"/>
      <c r="AB384" s="242"/>
      <c r="AC384" s="242"/>
      <c r="AD384" s="242"/>
      <c r="AE384" s="249"/>
      <c r="AF384" s="249"/>
      <c r="AG384" s="249"/>
      <c r="AH384" s="249"/>
      <c r="AI384" s="249"/>
      <c r="AJ384" s="249"/>
      <c r="AK384" s="249"/>
      <c r="AL384" s="249"/>
      <c r="AM384" s="249"/>
      <c r="AN384" s="249"/>
      <c r="AO384" s="249"/>
      <c r="AP384" s="249"/>
      <c r="AQ384" s="249"/>
      <c r="AR384" s="249"/>
      <c r="AS384" s="249"/>
      <c r="AT384" s="249"/>
      <c r="AU384" s="242"/>
      <c r="AV384" s="242"/>
      <c r="AW384" s="242"/>
    </row>
    <row r="385" spans="1:49" ht="12.75" customHeight="1">
      <c r="A385" s="245"/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  <c r="X385" s="242"/>
      <c r="Y385" s="242"/>
      <c r="Z385" s="242"/>
      <c r="AA385" s="242"/>
      <c r="AB385" s="242"/>
      <c r="AC385" s="242"/>
      <c r="AD385" s="242"/>
      <c r="AE385" s="249"/>
      <c r="AF385" s="249"/>
      <c r="AG385" s="249"/>
      <c r="AH385" s="249"/>
      <c r="AI385" s="249"/>
      <c r="AJ385" s="249"/>
      <c r="AK385" s="249"/>
      <c r="AL385" s="249"/>
      <c r="AM385" s="249"/>
      <c r="AN385" s="249"/>
      <c r="AO385" s="249"/>
      <c r="AP385" s="249"/>
      <c r="AQ385" s="249"/>
      <c r="AR385" s="249"/>
      <c r="AS385" s="249"/>
      <c r="AT385" s="249"/>
      <c r="AU385" s="242"/>
      <c r="AV385" s="242"/>
      <c r="AW385" s="242"/>
    </row>
    <row r="386" spans="1:49" ht="12.75" customHeight="1">
      <c r="A386" s="245"/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  <c r="X386" s="242"/>
      <c r="Y386" s="242"/>
      <c r="Z386" s="242"/>
      <c r="AA386" s="242"/>
      <c r="AB386" s="242"/>
      <c r="AC386" s="242"/>
      <c r="AD386" s="242"/>
      <c r="AE386" s="249"/>
      <c r="AF386" s="249"/>
      <c r="AG386" s="249"/>
      <c r="AH386" s="249"/>
      <c r="AI386" s="249"/>
      <c r="AJ386" s="249"/>
      <c r="AK386" s="249"/>
      <c r="AL386" s="249"/>
      <c r="AM386" s="249"/>
      <c r="AN386" s="249"/>
      <c r="AO386" s="249"/>
      <c r="AP386" s="249"/>
      <c r="AQ386" s="249"/>
      <c r="AR386" s="249"/>
      <c r="AS386" s="249"/>
      <c r="AT386" s="249"/>
      <c r="AU386" s="242"/>
      <c r="AV386" s="242"/>
      <c r="AW386" s="242"/>
    </row>
    <row r="387" spans="1:49" ht="12.75" customHeight="1">
      <c r="A387" s="245"/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  <c r="X387" s="242"/>
      <c r="Y387" s="242"/>
      <c r="Z387" s="242"/>
      <c r="AA387" s="242"/>
      <c r="AB387" s="242"/>
      <c r="AC387" s="242"/>
      <c r="AD387" s="242"/>
      <c r="AE387" s="249"/>
      <c r="AF387" s="249"/>
      <c r="AG387" s="249"/>
      <c r="AH387" s="249"/>
      <c r="AI387" s="249"/>
      <c r="AJ387" s="249"/>
      <c r="AK387" s="249"/>
      <c r="AL387" s="249"/>
      <c r="AM387" s="249"/>
      <c r="AN387" s="249"/>
      <c r="AO387" s="249"/>
      <c r="AP387" s="249"/>
      <c r="AQ387" s="249"/>
      <c r="AR387" s="249"/>
      <c r="AS387" s="249"/>
      <c r="AT387" s="249"/>
      <c r="AU387" s="242"/>
      <c r="AV387" s="242"/>
      <c r="AW387" s="242"/>
    </row>
    <row r="388" spans="1:49" ht="12.75" customHeight="1">
      <c r="A388" s="245"/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  <c r="X388" s="242"/>
      <c r="Y388" s="242"/>
      <c r="Z388" s="242"/>
      <c r="AA388" s="242"/>
      <c r="AB388" s="242"/>
      <c r="AC388" s="242"/>
      <c r="AD388" s="242"/>
      <c r="AE388" s="249"/>
      <c r="AF388" s="249"/>
      <c r="AG388" s="249"/>
      <c r="AH388" s="249"/>
      <c r="AI388" s="249"/>
      <c r="AJ388" s="249"/>
      <c r="AK388" s="249"/>
      <c r="AL388" s="249"/>
      <c r="AM388" s="249"/>
      <c r="AN388" s="249"/>
      <c r="AO388" s="249"/>
      <c r="AP388" s="249"/>
      <c r="AQ388" s="249"/>
      <c r="AR388" s="249"/>
      <c r="AS388" s="249"/>
      <c r="AT388" s="249"/>
      <c r="AU388" s="242"/>
      <c r="AV388" s="242"/>
      <c r="AW388" s="242"/>
    </row>
    <row r="389" spans="1:49" ht="12.75" customHeight="1">
      <c r="A389" s="245"/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  <c r="Y389" s="242"/>
      <c r="Z389" s="242"/>
      <c r="AA389" s="242"/>
      <c r="AB389" s="242"/>
      <c r="AC389" s="242"/>
      <c r="AD389" s="242"/>
      <c r="AE389" s="249"/>
      <c r="AF389" s="249"/>
      <c r="AG389" s="249"/>
      <c r="AH389" s="249"/>
      <c r="AI389" s="249"/>
      <c r="AJ389" s="249"/>
      <c r="AK389" s="249"/>
      <c r="AL389" s="249"/>
      <c r="AM389" s="249"/>
      <c r="AN389" s="249"/>
      <c r="AO389" s="249"/>
      <c r="AP389" s="249"/>
      <c r="AQ389" s="249"/>
      <c r="AR389" s="249"/>
      <c r="AS389" s="249"/>
      <c r="AT389" s="249"/>
      <c r="AU389" s="242"/>
      <c r="AV389" s="242"/>
      <c r="AW389" s="242"/>
    </row>
    <row r="390" spans="1:49" ht="12.75" customHeight="1">
      <c r="A390" s="245"/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  <c r="Y390" s="242"/>
      <c r="Z390" s="242"/>
      <c r="AA390" s="242"/>
      <c r="AB390" s="242"/>
      <c r="AC390" s="242"/>
      <c r="AD390" s="242"/>
      <c r="AE390" s="249"/>
      <c r="AF390" s="249"/>
      <c r="AG390" s="249"/>
      <c r="AH390" s="249"/>
      <c r="AI390" s="249"/>
      <c r="AJ390" s="249"/>
      <c r="AK390" s="249"/>
      <c r="AL390" s="249"/>
      <c r="AM390" s="249"/>
      <c r="AN390" s="249"/>
      <c r="AO390" s="249"/>
      <c r="AP390" s="249"/>
      <c r="AQ390" s="249"/>
      <c r="AR390" s="249"/>
      <c r="AS390" s="249"/>
      <c r="AT390" s="249"/>
      <c r="AU390" s="242"/>
      <c r="AV390" s="242"/>
      <c r="AW390" s="242"/>
    </row>
    <row r="391" spans="1:49" ht="12.75" customHeight="1">
      <c r="A391" s="245"/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  <c r="Y391" s="242"/>
      <c r="Z391" s="242"/>
      <c r="AA391" s="242"/>
      <c r="AB391" s="242"/>
      <c r="AC391" s="242"/>
      <c r="AD391" s="242"/>
      <c r="AE391" s="249"/>
      <c r="AF391" s="249"/>
      <c r="AG391" s="249"/>
      <c r="AH391" s="249"/>
      <c r="AI391" s="249"/>
      <c r="AJ391" s="249"/>
      <c r="AK391" s="249"/>
      <c r="AL391" s="249"/>
      <c r="AM391" s="249"/>
      <c r="AN391" s="249"/>
      <c r="AO391" s="249"/>
      <c r="AP391" s="249"/>
      <c r="AQ391" s="249"/>
      <c r="AR391" s="249"/>
      <c r="AS391" s="249"/>
      <c r="AT391" s="249"/>
      <c r="AU391" s="242"/>
      <c r="AV391" s="242"/>
      <c r="AW391" s="242"/>
    </row>
    <row r="392" spans="1:49" ht="12.75" customHeight="1">
      <c r="A392" s="245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  <c r="Y392" s="242"/>
      <c r="Z392" s="242"/>
      <c r="AA392" s="242"/>
      <c r="AB392" s="242"/>
      <c r="AC392" s="242"/>
      <c r="AD392" s="242"/>
      <c r="AE392" s="249"/>
      <c r="AF392" s="249"/>
      <c r="AG392" s="249"/>
      <c r="AH392" s="249"/>
      <c r="AI392" s="249"/>
      <c r="AJ392" s="249"/>
      <c r="AK392" s="249"/>
      <c r="AL392" s="249"/>
      <c r="AM392" s="249"/>
      <c r="AN392" s="249"/>
      <c r="AO392" s="249"/>
      <c r="AP392" s="249"/>
      <c r="AQ392" s="249"/>
      <c r="AR392" s="249"/>
      <c r="AS392" s="249"/>
      <c r="AT392" s="249"/>
      <c r="AU392" s="242"/>
      <c r="AV392" s="242"/>
      <c r="AW392" s="242"/>
    </row>
    <row r="393" spans="1:49" ht="12.75" customHeight="1">
      <c r="A393" s="245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  <c r="Y393" s="242"/>
      <c r="Z393" s="242"/>
      <c r="AA393" s="242"/>
      <c r="AB393" s="242"/>
      <c r="AC393" s="242"/>
      <c r="AD393" s="242"/>
      <c r="AE393" s="249"/>
      <c r="AF393" s="249"/>
      <c r="AG393" s="249"/>
      <c r="AH393" s="249"/>
      <c r="AI393" s="249"/>
      <c r="AJ393" s="249"/>
      <c r="AK393" s="249"/>
      <c r="AL393" s="249"/>
      <c r="AM393" s="249"/>
      <c r="AN393" s="249"/>
      <c r="AO393" s="249"/>
      <c r="AP393" s="249"/>
      <c r="AQ393" s="249"/>
      <c r="AR393" s="249"/>
      <c r="AS393" s="249"/>
      <c r="AT393" s="249"/>
      <c r="AU393" s="242"/>
      <c r="AV393" s="242"/>
      <c r="AW393" s="242"/>
    </row>
    <row r="394" spans="1:49" ht="12.75" customHeight="1">
      <c r="A394" s="245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  <c r="Y394" s="242"/>
      <c r="Z394" s="242"/>
      <c r="AA394" s="242"/>
      <c r="AB394" s="242"/>
      <c r="AC394" s="242"/>
      <c r="AD394" s="242"/>
      <c r="AE394" s="249"/>
      <c r="AF394" s="249"/>
      <c r="AG394" s="249"/>
      <c r="AH394" s="249"/>
      <c r="AI394" s="249"/>
      <c r="AJ394" s="249"/>
      <c r="AK394" s="249"/>
      <c r="AL394" s="249"/>
      <c r="AM394" s="249"/>
      <c r="AN394" s="249"/>
      <c r="AO394" s="249"/>
      <c r="AP394" s="249"/>
      <c r="AQ394" s="249"/>
      <c r="AR394" s="249"/>
      <c r="AS394" s="249"/>
      <c r="AT394" s="249"/>
      <c r="AU394" s="242"/>
      <c r="AV394" s="242"/>
      <c r="AW394" s="242"/>
    </row>
    <row r="395" spans="1:49" ht="12.75" customHeight="1">
      <c r="A395" s="245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  <c r="Z395" s="242"/>
      <c r="AA395" s="242"/>
      <c r="AB395" s="242"/>
      <c r="AC395" s="242"/>
      <c r="AD395" s="242"/>
      <c r="AE395" s="249"/>
      <c r="AF395" s="249"/>
      <c r="AG395" s="249"/>
      <c r="AH395" s="249"/>
      <c r="AI395" s="249"/>
      <c r="AJ395" s="249"/>
      <c r="AK395" s="249"/>
      <c r="AL395" s="249"/>
      <c r="AM395" s="249"/>
      <c r="AN395" s="249"/>
      <c r="AO395" s="249"/>
      <c r="AP395" s="249"/>
      <c r="AQ395" s="249"/>
      <c r="AR395" s="249"/>
      <c r="AS395" s="249"/>
      <c r="AT395" s="249"/>
      <c r="AU395" s="242"/>
      <c r="AV395" s="242"/>
      <c r="AW395" s="242"/>
    </row>
    <row r="396" spans="1:49" ht="12.75" customHeight="1">
      <c r="A396" s="245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  <c r="Y396" s="242"/>
      <c r="Z396" s="242"/>
      <c r="AA396" s="242"/>
      <c r="AB396" s="242"/>
      <c r="AC396" s="242"/>
      <c r="AD396" s="242"/>
      <c r="AE396" s="249"/>
      <c r="AF396" s="249"/>
      <c r="AG396" s="249"/>
      <c r="AH396" s="249"/>
      <c r="AI396" s="249"/>
      <c r="AJ396" s="249"/>
      <c r="AK396" s="249"/>
      <c r="AL396" s="249"/>
      <c r="AM396" s="249"/>
      <c r="AN396" s="249"/>
      <c r="AO396" s="249"/>
      <c r="AP396" s="249"/>
      <c r="AQ396" s="249"/>
      <c r="AR396" s="249"/>
      <c r="AS396" s="249"/>
      <c r="AT396" s="249"/>
      <c r="AU396" s="242"/>
      <c r="AV396" s="242"/>
      <c r="AW396" s="242"/>
    </row>
    <row r="397" spans="1:49" ht="12.75" customHeight="1">
      <c r="A397" s="245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  <c r="Z397" s="242"/>
      <c r="AA397" s="242"/>
      <c r="AB397" s="242"/>
      <c r="AC397" s="242"/>
      <c r="AD397" s="242"/>
      <c r="AE397" s="249"/>
      <c r="AF397" s="249"/>
      <c r="AG397" s="249"/>
      <c r="AH397" s="249"/>
      <c r="AI397" s="249"/>
      <c r="AJ397" s="249"/>
      <c r="AK397" s="249"/>
      <c r="AL397" s="249"/>
      <c r="AM397" s="249"/>
      <c r="AN397" s="249"/>
      <c r="AO397" s="249"/>
      <c r="AP397" s="249"/>
      <c r="AQ397" s="249"/>
      <c r="AR397" s="249"/>
      <c r="AS397" s="249"/>
      <c r="AT397" s="249"/>
      <c r="AU397" s="242"/>
      <c r="AV397" s="242"/>
      <c r="AW397" s="242"/>
    </row>
    <row r="398" spans="1:49" ht="12.75" customHeight="1">
      <c r="A398" s="245"/>
      <c r="B398" s="242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  <c r="X398" s="242"/>
      <c r="Y398" s="242"/>
      <c r="Z398" s="242"/>
      <c r="AA398" s="242"/>
      <c r="AB398" s="242"/>
      <c r="AC398" s="242"/>
      <c r="AD398" s="242"/>
      <c r="AE398" s="249"/>
      <c r="AF398" s="249"/>
      <c r="AG398" s="249"/>
      <c r="AH398" s="249"/>
      <c r="AI398" s="249"/>
      <c r="AJ398" s="249"/>
      <c r="AK398" s="249"/>
      <c r="AL398" s="249"/>
      <c r="AM398" s="249"/>
      <c r="AN398" s="249"/>
      <c r="AO398" s="249"/>
      <c r="AP398" s="249"/>
      <c r="AQ398" s="249"/>
      <c r="AR398" s="249"/>
      <c r="AS398" s="249"/>
      <c r="AT398" s="249"/>
      <c r="AU398" s="242"/>
      <c r="AV398" s="242"/>
      <c r="AW398" s="242"/>
    </row>
    <row r="399" spans="1:49" ht="12.75" customHeight="1">
      <c r="A399" s="245"/>
      <c r="B399" s="242"/>
      <c r="C399" s="242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  <c r="X399" s="242"/>
      <c r="Y399" s="242"/>
      <c r="Z399" s="242"/>
      <c r="AA399" s="242"/>
      <c r="AB399" s="242"/>
      <c r="AC399" s="242"/>
      <c r="AD399" s="242"/>
      <c r="AE399" s="249"/>
      <c r="AF399" s="249"/>
      <c r="AG399" s="249"/>
      <c r="AH399" s="249"/>
      <c r="AI399" s="249"/>
      <c r="AJ399" s="249"/>
      <c r="AK399" s="249"/>
      <c r="AL399" s="249"/>
      <c r="AM399" s="249"/>
      <c r="AN399" s="249"/>
      <c r="AO399" s="249"/>
      <c r="AP399" s="249"/>
      <c r="AQ399" s="249"/>
      <c r="AR399" s="249"/>
      <c r="AS399" s="249"/>
      <c r="AT399" s="249"/>
      <c r="AU399" s="242"/>
      <c r="AV399" s="242"/>
      <c r="AW399" s="242"/>
    </row>
    <row r="400" spans="1:49" ht="12.75" customHeight="1">
      <c r="A400" s="245"/>
      <c r="B400" s="242"/>
      <c r="C400" s="242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  <c r="X400" s="242"/>
      <c r="Y400" s="242"/>
      <c r="Z400" s="242"/>
      <c r="AA400" s="242"/>
      <c r="AB400" s="242"/>
      <c r="AC400" s="242"/>
      <c r="AD400" s="242"/>
      <c r="AE400" s="249"/>
      <c r="AF400" s="249"/>
      <c r="AG400" s="249"/>
      <c r="AH400" s="249"/>
      <c r="AI400" s="249"/>
      <c r="AJ400" s="249"/>
      <c r="AK400" s="249"/>
      <c r="AL400" s="249"/>
      <c r="AM400" s="249"/>
      <c r="AN400" s="249"/>
      <c r="AO400" s="249"/>
      <c r="AP400" s="249"/>
      <c r="AQ400" s="249"/>
      <c r="AR400" s="249"/>
      <c r="AS400" s="249"/>
      <c r="AT400" s="249"/>
      <c r="AU400" s="242"/>
      <c r="AV400" s="242"/>
      <c r="AW400" s="242"/>
    </row>
    <row r="401" spans="1:49" ht="12.75" customHeight="1">
      <c r="A401" s="245"/>
      <c r="B401" s="242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  <c r="X401" s="242"/>
      <c r="Y401" s="242"/>
      <c r="Z401" s="242"/>
      <c r="AA401" s="242"/>
      <c r="AB401" s="242"/>
      <c r="AC401" s="242"/>
      <c r="AD401" s="242"/>
      <c r="AE401" s="249"/>
      <c r="AF401" s="249"/>
      <c r="AG401" s="249"/>
      <c r="AH401" s="249"/>
      <c r="AI401" s="249"/>
      <c r="AJ401" s="249"/>
      <c r="AK401" s="249"/>
      <c r="AL401" s="249"/>
      <c r="AM401" s="249"/>
      <c r="AN401" s="249"/>
      <c r="AO401" s="249"/>
      <c r="AP401" s="249"/>
      <c r="AQ401" s="249"/>
      <c r="AR401" s="249"/>
      <c r="AS401" s="249"/>
      <c r="AT401" s="249"/>
      <c r="AU401" s="242"/>
      <c r="AV401" s="242"/>
      <c r="AW401" s="242"/>
    </row>
    <row r="402" spans="1:49" ht="12.75" customHeight="1">
      <c r="A402" s="245"/>
      <c r="B402" s="242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  <c r="X402" s="242"/>
      <c r="Y402" s="242"/>
      <c r="Z402" s="242"/>
      <c r="AA402" s="242"/>
      <c r="AB402" s="242"/>
      <c r="AC402" s="242"/>
      <c r="AD402" s="242"/>
      <c r="AE402" s="249"/>
      <c r="AF402" s="249"/>
      <c r="AG402" s="249"/>
      <c r="AH402" s="249"/>
      <c r="AI402" s="249"/>
      <c r="AJ402" s="249"/>
      <c r="AK402" s="249"/>
      <c r="AL402" s="249"/>
      <c r="AM402" s="249"/>
      <c r="AN402" s="249"/>
      <c r="AO402" s="249"/>
      <c r="AP402" s="249"/>
      <c r="AQ402" s="249"/>
      <c r="AR402" s="249"/>
      <c r="AS402" s="249"/>
      <c r="AT402" s="249"/>
      <c r="AU402" s="242"/>
      <c r="AV402" s="242"/>
      <c r="AW402" s="242"/>
    </row>
    <row r="403" spans="1:49" ht="12.75" customHeight="1">
      <c r="A403" s="245"/>
      <c r="B403" s="242"/>
      <c r="C403" s="242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  <c r="X403" s="242"/>
      <c r="Y403" s="242"/>
      <c r="Z403" s="242"/>
      <c r="AA403" s="242"/>
      <c r="AB403" s="242"/>
      <c r="AC403" s="242"/>
      <c r="AD403" s="242"/>
      <c r="AE403" s="249"/>
      <c r="AF403" s="249"/>
      <c r="AG403" s="249"/>
      <c r="AH403" s="249"/>
      <c r="AI403" s="249"/>
      <c r="AJ403" s="249"/>
      <c r="AK403" s="249"/>
      <c r="AL403" s="249"/>
      <c r="AM403" s="249"/>
      <c r="AN403" s="249"/>
      <c r="AO403" s="249"/>
      <c r="AP403" s="249"/>
      <c r="AQ403" s="249"/>
      <c r="AR403" s="249"/>
      <c r="AS403" s="249"/>
      <c r="AT403" s="249"/>
      <c r="AU403" s="242"/>
      <c r="AV403" s="242"/>
      <c r="AW403" s="242"/>
    </row>
    <row r="404" spans="1:49" ht="12.75" customHeight="1">
      <c r="A404" s="245"/>
      <c r="B404" s="242"/>
      <c r="C404" s="242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  <c r="X404" s="242"/>
      <c r="Y404" s="242"/>
      <c r="Z404" s="242"/>
      <c r="AA404" s="242"/>
      <c r="AB404" s="242"/>
      <c r="AC404" s="242"/>
      <c r="AD404" s="242"/>
      <c r="AE404" s="249"/>
      <c r="AF404" s="249"/>
      <c r="AG404" s="249"/>
      <c r="AH404" s="249"/>
      <c r="AI404" s="249"/>
      <c r="AJ404" s="249"/>
      <c r="AK404" s="249"/>
      <c r="AL404" s="249"/>
      <c r="AM404" s="249"/>
      <c r="AN404" s="249"/>
      <c r="AO404" s="249"/>
      <c r="AP404" s="249"/>
      <c r="AQ404" s="249"/>
      <c r="AR404" s="249"/>
      <c r="AS404" s="249"/>
      <c r="AT404" s="249"/>
      <c r="AU404" s="242"/>
      <c r="AV404" s="242"/>
      <c r="AW404" s="242"/>
    </row>
    <row r="405" spans="1:49" ht="12.75" customHeight="1">
      <c r="A405" s="245"/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  <c r="X405" s="242"/>
      <c r="Y405" s="242"/>
      <c r="Z405" s="242"/>
      <c r="AA405" s="242"/>
      <c r="AB405" s="242"/>
      <c r="AC405" s="242"/>
      <c r="AD405" s="242"/>
      <c r="AE405" s="249"/>
      <c r="AF405" s="249"/>
      <c r="AG405" s="249"/>
      <c r="AH405" s="249"/>
      <c r="AI405" s="249"/>
      <c r="AJ405" s="249"/>
      <c r="AK405" s="249"/>
      <c r="AL405" s="249"/>
      <c r="AM405" s="249"/>
      <c r="AN405" s="249"/>
      <c r="AO405" s="249"/>
      <c r="AP405" s="249"/>
      <c r="AQ405" s="249"/>
      <c r="AR405" s="249"/>
      <c r="AS405" s="249"/>
      <c r="AT405" s="249"/>
      <c r="AU405" s="242"/>
      <c r="AV405" s="242"/>
      <c r="AW405" s="242"/>
    </row>
    <row r="406" spans="1:49" ht="12.75" customHeight="1">
      <c r="A406" s="245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  <c r="X406" s="242"/>
      <c r="Y406" s="242"/>
      <c r="Z406" s="242"/>
      <c r="AA406" s="242"/>
      <c r="AB406" s="242"/>
      <c r="AC406" s="242"/>
      <c r="AD406" s="242"/>
      <c r="AE406" s="249"/>
      <c r="AF406" s="249"/>
      <c r="AG406" s="249"/>
      <c r="AH406" s="249"/>
      <c r="AI406" s="249"/>
      <c r="AJ406" s="249"/>
      <c r="AK406" s="249"/>
      <c r="AL406" s="249"/>
      <c r="AM406" s="249"/>
      <c r="AN406" s="249"/>
      <c r="AO406" s="249"/>
      <c r="AP406" s="249"/>
      <c r="AQ406" s="249"/>
      <c r="AR406" s="249"/>
      <c r="AS406" s="249"/>
      <c r="AT406" s="249"/>
      <c r="AU406" s="242"/>
      <c r="AV406" s="242"/>
      <c r="AW406" s="242"/>
    </row>
    <row r="407" spans="1:49" ht="12.75" customHeight="1">
      <c r="A407" s="245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  <c r="X407" s="242"/>
      <c r="Y407" s="242"/>
      <c r="Z407" s="242"/>
      <c r="AA407" s="242"/>
      <c r="AB407" s="242"/>
      <c r="AC407" s="242"/>
      <c r="AD407" s="242"/>
      <c r="AE407" s="249"/>
      <c r="AF407" s="249"/>
      <c r="AG407" s="249"/>
      <c r="AH407" s="249"/>
      <c r="AI407" s="249"/>
      <c r="AJ407" s="249"/>
      <c r="AK407" s="249"/>
      <c r="AL407" s="249"/>
      <c r="AM407" s="249"/>
      <c r="AN407" s="249"/>
      <c r="AO407" s="249"/>
      <c r="AP407" s="249"/>
      <c r="AQ407" s="249"/>
      <c r="AR407" s="249"/>
      <c r="AS407" s="249"/>
      <c r="AT407" s="249"/>
      <c r="AU407" s="242"/>
      <c r="AV407" s="242"/>
      <c r="AW407" s="242"/>
    </row>
    <row r="408" spans="1:49" ht="12.75" customHeight="1">
      <c r="A408" s="245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  <c r="X408" s="242"/>
      <c r="Y408" s="242"/>
      <c r="Z408" s="242"/>
      <c r="AA408" s="242"/>
      <c r="AB408" s="242"/>
      <c r="AC408" s="242"/>
      <c r="AD408" s="242"/>
      <c r="AE408" s="249"/>
      <c r="AF408" s="249"/>
      <c r="AG408" s="249"/>
      <c r="AH408" s="249"/>
      <c r="AI408" s="249"/>
      <c r="AJ408" s="249"/>
      <c r="AK408" s="249"/>
      <c r="AL408" s="249"/>
      <c r="AM408" s="249"/>
      <c r="AN408" s="249"/>
      <c r="AO408" s="249"/>
      <c r="AP408" s="249"/>
      <c r="AQ408" s="249"/>
      <c r="AR408" s="249"/>
      <c r="AS408" s="249"/>
      <c r="AT408" s="249"/>
      <c r="AU408" s="242"/>
      <c r="AV408" s="242"/>
      <c r="AW408" s="242"/>
    </row>
    <row r="409" spans="1:49" ht="12.75" customHeight="1">
      <c r="A409" s="245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242"/>
      <c r="Z409" s="242"/>
      <c r="AA409" s="242"/>
      <c r="AB409" s="242"/>
      <c r="AC409" s="242"/>
      <c r="AD409" s="242"/>
      <c r="AE409" s="249"/>
      <c r="AF409" s="249"/>
      <c r="AG409" s="249"/>
      <c r="AH409" s="249"/>
      <c r="AI409" s="249"/>
      <c r="AJ409" s="249"/>
      <c r="AK409" s="249"/>
      <c r="AL409" s="249"/>
      <c r="AM409" s="249"/>
      <c r="AN409" s="249"/>
      <c r="AO409" s="249"/>
      <c r="AP409" s="249"/>
      <c r="AQ409" s="249"/>
      <c r="AR409" s="249"/>
      <c r="AS409" s="249"/>
      <c r="AT409" s="249"/>
      <c r="AU409" s="242"/>
      <c r="AV409" s="242"/>
      <c r="AW409" s="242"/>
    </row>
    <row r="410" spans="1:49" ht="12.75" customHeight="1">
      <c r="A410" s="245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  <c r="X410" s="242"/>
      <c r="Y410" s="242"/>
      <c r="Z410" s="242"/>
      <c r="AA410" s="242"/>
      <c r="AB410" s="242"/>
      <c r="AC410" s="242"/>
      <c r="AD410" s="242"/>
      <c r="AE410" s="249"/>
      <c r="AF410" s="249"/>
      <c r="AG410" s="249"/>
      <c r="AH410" s="249"/>
      <c r="AI410" s="249"/>
      <c r="AJ410" s="249"/>
      <c r="AK410" s="249"/>
      <c r="AL410" s="249"/>
      <c r="AM410" s="249"/>
      <c r="AN410" s="249"/>
      <c r="AO410" s="249"/>
      <c r="AP410" s="249"/>
      <c r="AQ410" s="249"/>
      <c r="AR410" s="249"/>
      <c r="AS410" s="249"/>
      <c r="AT410" s="249"/>
      <c r="AU410" s="242"/>
      <c r="AV410" s="242"/>
      <c r="AW410" s="242"/>
    </row>
    <row r="411" spans="1:49" ht="12.75" customHeight="1">
      <c r="A411" s="245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  <c r="X411" s="242"/>
      <c r="Y411" s="242"/>
      <c r="Z411" s="242"/>
      <c r="AA411" s="242"/>
      <c r="AB411" s="242"/>
      <c r="AC411" s="242"/>
      <c r="AD411" s="242"/>
      <c r="AE411" s="249"/>
      <c r="AF411" s="249"/>
      <c r="AG411" s="249"/>
      <c r="AH411" s="249"/>
      <c r="AI411" s="249"/>
      <c r="AJ411" s="249"/>
      <c r="AK411" s="249"/>
      <c r="AL411" s="249"/>
      <c r="AM411" s="249"/>
      <c r="AN411" s="249"/>
      <c r="AO411" s="249"/>
      <c r="AP411" s="249"/>
      <c r="AQ411" s="249"/>
      <c r="AR411" s="249"/>
      <c r="AS411" s="249"/>
      <c r="AT411" s="249"/>
      <c r="AU411" s="242"/>
      <c r="AV411" s="242"/>
      <c r="AW411" s="242"/>
    </row>
    <row r="412" spans="1:49" ht="12.75" customHeight="1">
      <c r="A412" s="245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  <c r="X412" s="242"/>
      <c r="Y412" s="242"/>
      <c r="Z412" s="242"/>
      <c r="AA412" s="242"/>
      <c r="AB412" s="242"/>
      <c r="AC412" s="242"/>
      <c r="AD412" s="242"/>
      <c r="AE412" s="249"/>
      <c r="AF412" s="249"/>
      <c r="AG412" s="249"/>
      <c r="AH412" s="249"/>
      <c r="AI412" s="249"/>
      <c r="AJ412" s="249"/>
      <c r="AK412" s="249"/>
      <c r="AL412" s="249"/>
      <c r="AM412" s="249"/>
      <c r="AN412" s="249"/>
      <c r="AO412" s="249"/>
      <c r="AP412" s="249"/>
      <c r="AQ412" s="249"/>
      <c r="AR412" s="249"/>
      <c r="AS412" s="249"/>
      <c r="AT412" s="249"/>
      <c r="AU412" s="242"/>
      <c r="AV412" s="242"/>
      <c r="AW412" s="242"/>
    </row>
    <row r="413" spans="1:49" ht="12.75" customHeight="1">
      <c r="A413" s="245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  <c r="X413" s="242"/>
      <c r="Y413" s="242"/>
      <c r="Z413" s="242"/>
      <c r="AA413" s="242"/>
      <c r="AB413" s="242"/>
      <c r="AC413" s="242"/>
      <c r="AD413" s="242"/>
      <c r="AE413" s="249"/>
      <c r="AF413" s="249"/>
      <c r="AG413" s="249"/>
      <c r="AH413" s="249"/>
      <c r="AI413" s="249"/>
      <c r="AJ413" s="249"/>
      <c r="AK413" s="249"/>
      <c r="AL413" s="249"/>
      <c r="AM413" s="249"/>
      <c r="AN413" s="249"/>
      <c r="AO413" s="249"/>
      <c r="AP413" s="249"/>
      <c r="AQ413" s="249"/>
      <c r="AR413" s="249"/>
      <c r="AS413" s="249"/>
      <c r="AT413" s="249"/>
      <c r="AU413" s="242"/>
      <c r="AV413" s="242"/>
      <c r="AW413" s="242"/>
    </row>
    <row r="414" spans="1:49" ht="12.75" customHeight="1">
      <c r="A414" s="245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  <c r="X414" s="242"/>
      <c r="Y414" s="242"/>
      <c r="Z414" s="242"/>
      <c r="AA414" s="242"/>
      <c r="AB414" s="242"/>
      <c r="AC414" s="242"/>
      <c r="AD414" s="242"/>
      <c r="AE414" s="249"/>
      <c r="AF414" s="249"/>
      <c r="AG414" s="249"/>
      <c r="AH414" s="249"/>
      <c r="AI414" s="249"/>
      <c r="AJ414" s="249"/>
      <c r="AK414" s="249"/>
      <c r="AL414" s="249"/>
      <c r="AM414" s="249"/>
      <c r="AN414" s="249"/>
      <c r="AO414" s="249"/>
      <c r="AP414" s="249"/>
      <c r="AQ414" s="249"/>
      <c r="AR414" s="249"/>
      <c r="AS414" s="249"/>
      <c r="AT414" s="249"/>
      <c r="AU414" s="242"/>
      <c r="AV414" s="242"/>
      <c r="AW414" s="242"/>
    </row>
    <row r="415" spans="1:49" ht="12.75" customHeight="1">
      <c r="A415" s="245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  <c r="X415" s="242"/>
      <c r="Y415" s="242"/>
      <c r="Z415" s="242"/>
      <c r="AA415" s="242"/>
      <c r="AB415" s="242"/>
      <c r="AC415" s="242"/>
      <c r="AD415" s="242"/>
      <c r="AE415" s="249"/>
      <c r="AF415" s="249"/>
      <c r="AG415" s="249"/>
      <c r="AH415" s="249"/>
      <c r="AI415" s="249"/>
      <c r="AJ415" s="249"/>
      <c r="AK415" s="249"/>
      <c r="AL415" s="249"/>
      <c r="AM415" s="249"/>
      <c r="AN415" s="249"/>
      <c r="AO415" s="249"/>
      <c r="AP415" s="249"/>
      <c r="AQ415" s="249"/>
      <c r="AR415" s="249"/>
      <c r="AS415" s="249"/>
      <c r="AT415" s="249"/>
      <c r="AU415" s="242"/>
      <c r="AV415" s="242"/>
      <c r="AW415" s="242"/>
    </row>
    <row r="416" spans="1:49" ht="12.75" customHeight="1">
      <c r="A416" s="245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  <c r="X416" s="242"/>
      <c r="Y416" s="242"/>
      <c r="Z416" s="242"/>
      <c r="AA416" s="242"/>
      <c r="AB416" s="242"/>
      <c r="AC416" s="242"/>
      <c r="AD416" s="242"/>
      <c r="AE416" s="249"/>
      <c r="AF416" s="249"/>
      <c r="AG416" s="249"/>
      <c r="AH416" s="249"/>
      <c r="AI416" s="249"/>
      <c r="AJ416" s="249"/>
      <c r="AK416" s="249"/>
      <c r="AL416" s="249"/>
      <c r="AM416" s="249"/>
      <c r="AN416" s="249"/>
      <c r="AO416" s="249"/>
      <c r="AP416" s="249"/>
      <c r="AQ416" s="249"/>
      <c r="AR416" s="249"/>
      <c r="AS416" s="249"/>
      <c r="AT416" s="249"/>
      <c r="AU416" s="242"/>
      <c r="AV416" s="242"/>
      <c r="AW416" s="242"/>
    </row>
    <row r="417" spans="1:49" ht="12.75" customHeight="1">
      <c r="A417" s="245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  <c r="X417" s="242"/>
      <c r="Y417" s="242"/>
      <c r="Z417" s="242"/>
      <c r="AA417" s="242"/>
      <c r="AB417" s="242"/>
      <c r="AC417" s="242"/>
      <c r="AD417" s="242"/>
      <c r="AE417" s="249"/>
      <c r="AF417" s="249"/>
      <c r="AG417" s="249"/>
      <c r="AH417" s="249"/>
      <c r="AI417" s="249"/>
      <c r="AJ417" s="249"/>
      <c r="AK417" s="249"/>
      <c r="AL417" s="249"/>
      <c r="AM417" s="249"/>
      <c r="AN417" s="249"/>
      <c r="AO417" s="249"/>
      <c r="AP417" s="249"/>
      <c r="AQ417" s="249"/>
      <c r="AR417" s="249"/>
      <c r="AS417" s="249"/>
      <c r="AT417" s="249"/>
      <c r="AU417" s="242"/>
      <c r="AV417" s="242"/>
      <c r="AW417" s="242"/>
    </row>
    <row r="418" spans="1:49" ht="12.75" customHeight="1">
      <c r="A418" s="245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  <c r="X418" s="242"/>
      <c r="Y418" s="242"/>
      <c r="Z418" s="242"/>
      <c r="AA418" s="242"/>
      <c r="AB418" s="242"/>
      <c r="AC418" s="242"/>
      <c r="AD418" s="242"/>
      <c r="AE418" s="249"/>
      <c r="AF418" s="249"/>
      <c r="AG418" s="249"/>
      <c r="AH418" s="249"/>
      <c r="AI418" s="249"/>
      <c r="AJ418" s="249"/>
      <c r="AK418" s="249"/>
      <c r="AL418" s="249"/>
      <c r="AM418" s="249"/>
      <c r="AN418" s="249"/>
      <c r="AO418" s="249"/>
      <c r="AP418" s="249"/>
      <c r="AQ418" s="249"/>
      <c r="AR418" s="249"/>
      <c r="AS418" s="249"/>
      <c r="AT418" s="249"/>
      <c r="AU418" s="242"/>
      <c r="AV418" s="242"/>
      <c r="AW418" s="242"/>
    </row>
    <row r="419" spans="1:49" ht="12.75" customHeight="1">
      <c r="A419" s="245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  <c r="Z419" s="242"/>
      <c r="AA419" s="242"/>
      <c r="AB419" s="242"/>
      <c r="AC419" s="242"/>
      <c r="AD419" s="242"/>
      <c r="AE419" s="249"/>
      <c r="AF419" s="249"/>
      <c r="AG419" s="249"/>
      <c r="AH419" s="249"/>
      <c r="AI419" s="249"/>
      <c r="AJ419" s="249"/>
      <c r="AK419" s="249"/>
      <c r="AL419" s="249"/>
      <c r="AM419" s="249"/>
      <c r="AN419" s="249"/>
      <c r="AO419" s="249"/>
      <c r="AP419" s="249"/>
      <c r="AQ419" s="249"/>
      <c r="AR419" s="249"/>
      <c r="AS419" s="249"/>
      <c r="AT419" s="249"/>
      <c r="AU419" s="242"/>
      <c r="AV419" s="242"/>
      <c r="AW419" s="242"/>
    </row>
    <row r="420" spans="1:49" ht="12.75" customHeight="1">
      <c r="A420" s="245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  <c r="X420" s="242"/>
      <c r="Y420" s="242"/>
      <c r="Z420" s="242"/>
      <c r="AA420" s="242"/>
      <c r="AB420" s="242"/>
      <c r="AC420" s="242"/>
      <c r="AD420" s="242"/>
      <c r="AE420" s="249"/>
      <c r="AF420" s="249"/>
      <c r="AG420" s="249"/>
      <c r="AH420" s="249"/>
      <c r="AI420" s="249"/>
      <c r="AJ420" s="249"/>
      <c r="AK420" s="249"/>
      <c r="AL420" s="249"/>
      <c r="AM420" s="249"/>
      <c r="AN420" s="249"/>
      <c r="AO420" s="249"/>
      <c r="AP420" s="249"/>
      <c r="AQ420" s="249"/>
      <c r="AR420" s="249"/>
      <c r="AS420" s="249"/>
      <c r="AT420" s="249"/>
      <c r="AU420" s="242"/>
      <c r="AV420" s="242"/>
      <c r="AW420" s="242"/>
    </row>
    <row r="421" spans="1:49" ht="12.75" customHeight="1">
      <c r="A421" s="245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  <c r="X421" s="242"/>
      <c r="Y421" s="242"/>
      <c r="Z421" s="242"/>
      <c r="AA421" s="242"/>
      <c r="AB421" s="242"/>
      <c r="AC421" s="242"/>
      <c r="AD421" s="242"/>
      <c r="AE421" s="249"/>
      <c r="AF421" s="249"/>
      <c r="AG421" s="249"/>
      <c r="AH421" s="249"/>
      <c r="AI421" s="249"/>
      <c r="AJ421" s="249"/>
      <c r="AK421" s="249"/>
      <c r="AL421" s="249"/>
      <c r="AM421" s="249"/>
      <c r="AN421" s="249"/>
      <c r="AO421" s="249"/>
      <c r="AP421" s="249"/>
      <c r="AQ421" s="249"/>
      <c r="AR421" s="249"/>
      <c r="AS421" s="249"/>
      <c r="AT421" s="249"/>
      <c r="AU421" s="242"/>
      <c r="AV421" s="242"/>
      <c r="AW421" s="242"/>
    </row>
    <row r="422" spans="1:49" ht="12.75" customHeight="1">
      <c r="A422" s="245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  <c r="X422" s="242"/>
      <c r="Y422" s="242"/>
      <c r="Z422" s="242"/>
      <c r="AA422" s="242"/>
      <c r="AB422" s="242"/>
      <c r="AC422" s="242"/>
      <c r="AD422" s="242"/>
      <c r="AE422" s="249"/>
      <c r="AF422" s="249"/>
      <c r="AG422" s="249"/>
      <c r="AH422" s="249"/>
      <c r="AI422" s="249"/>
      <c r="AJ422" s="249"/>
      <c r="AK422" s="249"/>
      <c r="AL422" s="249"/>
      <c r="AM422" s="249"/>
      <c r="AN422" s="249"/>
      <c r="AO422" s="249"/>
      <c r="AP422" s="249"/>
      <c r="AQ422" s="249"/>
      <c r="AR422" s="249"/>
      <c r="AS422" s="249"/>
      <c r="AT422" s="249"/>
      <c r="AU422" s="242"/>
      <c r="AV422" s="242"/>
      <c r="AW422" s="242"/>
    </row>
    <row r="423" spans="1:49" ht="12.75" customHeight="1">
      <c r="A423" s="245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  <c r="Z423" s="242"/>
      <c r="AA423" s="242"/>
      <c r="AB423" s="242"/>
      <c r="AC423" s="242"/>
      <c r="AD423" s="242"/>
      <c r="AE423" s="249"/>
      <c r="AF423" s="249"/>
      <c r="AG423" s="249"/>
      <c r="AH423" s="249"/>
      <c r="AI423" s="249"/>
      <c r="AJ423" s="249"/>
      <c r="AK423" s="249"/>
      <c r="AL423" s="249"/>
      <c r="AM423" s="249"/>
      <c r="AN423" s="249"/>
      <c r="AO423" s="249"/>
      <c r="AP423" s="249"/>
      <c r="AQ423" s="249"/>
      <c r="AR423" s="249"/>
      <c r="AS423" s="249"/>
      <c r="AT423" s="249"/>
      <c r="AU423" s="242"/>
      <c r="AV423" s="242"/>
      <c r="AW423" s="242"/>
    </row>
    <row r="424" spans="1:49" ht="12.75" customHeight="1">
      <c r="A424" s="245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  <c r="Z424" s="242"/>
      <c r="AA424" s="242"/>
      <c r="AB424" s="242"/>
      <c r="AC424" s="242"/>
      <c r="AD424" s="242"/>
      <c r="AE424" s="249"/>
      <c r="AF424" s="249"/>
      <c r="AG424" s="249"/>
      <c r="AH424" s="249"/>
      <c r="AI424" s="249"/>
      <c r="AJ424" s="249"/>
      <c r="AK424" s="249"/>
      <c r="AL424" s="249"/>
      <c r="AM424" s="249"/>
      <c r="AN424" s="249"/>
      <c r="AO424" s="249"/>
      <c r="AP424" s="249"/>
      <c r="AQ424" s="249"/>
      <c r="AR424" s="249"/>
      <c r="AS424" s="249"/>
      <c r="AT424" s="249"/>
      <c r="AU424" s="242"/>
      <c r="AV424" s="242"/>
      <c r="AW424" s="242"/>
    </row>
    <row r="425" spans="1:49" ht="12.75" customHeight="1">
      <c r="A425" s="245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  <c r="Z425" s="242"/>
      <c r="AA425" s="242"/>
      <c r="AB425" s="242"/>
      <c r="AC425" s="242"/>
      <c r="AD425" s="242"/>
      <c r="AE425" s="249"/>
      <c r="AF425" s="249"/>
      <c r="AG425" s="249"/>
      <c r="AH425" s="249"/>
      <c r="AI425" s="249"/>
      <c r="AJ425" s="249"/>
      <c r="AK425" s="249"/>
      <c r="AL425" s="249"/>
      <c r="AM425" s="249"/>
      <c r="AN425" s="249"/>
      <c r="AO425" s="249"/>
      <c r="AP425" s="249"/>
      <c r="AQ425" s="249"/>
      <c r="AR425" s="249"/>
      <c r="AS425" s="249"/>
      <c r="AT425" s="249"/>
      <c r="AU425" s="242"/>
      <c r="AV425" s="242"/>
      <c r="AW425" s="242"/>
    </row>
    <row r="426" spans="1:49" ht="12.75" customHeight="1">
      <c r="A426" s="245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  <c r="X426" s="242"/>
      <c r="Y426" s="242"/>
      <c r="Z426" s="242"/>
      <c r="AA426" s="242"/>
      <c r="AB426" s="242"/>
      <c r="AC426" s="242"/>
      <c r="AD426" s="242"/>
      <c r="AE426" s="249"/>
      <c r="AF426" s="249"/>
      <c r="AG426" s="249"/>
      <c r="AH426" s="249"/>
      <c r="AI426" s="249"/>
      <c r="AJ426" s="249"/>
      <c r="AK426" s="249"/>
      <c r="AL426" s="249"/>
      <c r="AM426" s="249"/>
      <c r="AN426" s="249"/>
      <c r="AO426" s="249"/>
      <c r="AP426" s="249"/>
      <c r="AQ426" s="249"/>
      <c r="AR426" s="249"/>
      <c r="AS426" s="249"/>
      <c r="AT426" s="249"/>
      <c r="AU426" s="242"/>
      <c r="AV426" s="242"/>
      <c r="AW426" s="242"/>
    </row>
    <row r="427" spans="1:49" ht="12.75" customHeight="1">
      <c r="A427" s="245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  <c r="X427" s="242"/>
      <c r="Y427" s="242"/>
      <c r="Z427" s="242"/>
      <c r="AA427" s="242"/>
      <c r="AB427" s="242"/>
      <c r="AC427" s="242"/>
      <c r="AD427" s="242"/>
      <c r="AE427" s="249"/>
      <c r="AF427" s="249"/>
      <c r="AG427" s="249"/>
      <c r="AH427" s="249"/>
      <c r="AI427" s="249"/>
      <c r="AJ427" s="249"/>
      <c r="AK427" s="249"/>
      <c r="AL427" s="249"/>
      <c r="AM427" s="249"/>
      <c r="AN427" s="249"/>
      <c r="AO427" s="249"/>
      <c r="AP427" s="249"/>
      <c r="AQ427" s="249"/>
      <c r="AR427" s="249"/>
      <c r="AS427" s="249"/>
      <c r="AT427" s="249"/>
      <c r="AU427" s="242"/>
      <c r="AV427" s="242"/>
      <c r="AW427" s="242"/>
    </row>
    <row r="428" spans="1:49" ht="12.75" customHeight="1">
      <c r="A428" s="245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  <c r="X428" s="242"/>
      <c r="Y428" s="242"/>
      <c r="Z428" s="242"/>
      <c r="AA428" s="242"/>
      <c r="AB428" s="242"/>
      <c r="AC428" s="242"/>
      <c r="AD428" s="242"/>
      <c r="AE428" s="249"/>
      <c r="AF428" s="249"/>
      <c r="AG428" s="249"/>
      <c r="AH428" s="249"/>
      <c r="AI428" s="249"/>
      <c r="AJ428" s="249"/>
      <c r="AK428" s="249"/>
      <c r="AL428" s="249"/>
      <c r="AM428" s="249"/>
      <c r="AN428" s="249"/>
      <c r="AO428" s="249"/>
      <c r="AP428" s="249"/>
      <c r="AQ428" s="249"/>
      <c r="AR428" s="249"/>
      <c r="AS428" s="249"/>
      <c r="AT428" s="249"/>
      <c r="AU428" s="242"/>
      <c r="AV428" s="242"/>
      <c r="AW428" s="242"/>
    </row>
    <row r="429" spans="1:49" ht="12.75" customHeight="1">
      <c r="A429" s="245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  <c r="X429" s="242"/>
      <c r="Y429" s="242"/>
      <c r="Z429" s="242"/>
      <c r="AA429" s="242"/>
      <c r="AB429" s="242"/>
      <c r="AC429" s="242"/>
      <c r="AD429" s="242"/>
      <c r="AE429" s="249"/>
      <c r="AF429" s="249"/>
      <c r="AG429" s="249"/>
      <c r="AH429" s="249"/>
      <c r="AI429" s="249"/>
      <c r="AJ429" s="249"/>
      <c r="AK429" s="249"/>
      <c r="AL429" s="249"/>
      <c r="AM429" s="249"/>
      <c r="AN429" s="249"/>
      <c r="AO429" s="249"/>
      <c r="AP429" s="249"/>
      <c r="AQ429" s="249"/>
      <c r="AR429" s="249"/>
      <c r="AS429" s="249"/>
      <c r="AT429" s="249"/>
      <c r="AU429" s="242"/>
      <c r="AV429" s="242"/>
      <c r="AW429" s="242"/>
    </row>
    <row r="430" spans="1:49" ht="12.75" customHeight="1">
      <c r="A430" s="245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  <c r="X430" s="242"/>
      <c r="Y430" s="242"/>
      <c r="Z430" s="242"/>
      <c r="AA430" s="242"/>
      <c r="AB430" s="242"/>
      <c r="AC430" s="242"/>
      <c r="AD430" s="242"/>
      <c r="AE430" s="249"/>
      <c r="AF430" s="249"/>
      <c r="AG430" s="249"/>
      <c r="AH430" s="249"/>
      <c r="AI430" s="249"/>
      <c r="AJ430" s="249"/>
      <c r="AK430" s="249"/>
      <c r="AL430" s="249"/>
      <c r="AM430" s="249"/>
      <c r="AN430" s="249"/>
      <c r="AO430" s="249"/>
      <c r="AP430" s="249"/>
      <c r="AQ430" s="249"/>
      <c r="AR430" s="249"/>
      <c r="AS430" s="249"/>
      <c r="AT430" s="249"/>
      <c r="AU430" s="242"/>
      <c r="AV430" s="242"/>
      <c r="AW430" s="242"/>
    </row>
    <row r="431" spans="1:49" ht="12.75" customHeight="1">
      <c r="A431" s="245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  <c r="X431" s="242"/>
      <c r="Y431" s="242"/>
      <c r="Z431" s="242"/>
      <c r="AA431" s="242"/>
      <c r="AB431" s="242"/>
      <c r="AC431" s="242"/>
      <c r="AD431" s="242"/>
      <c r="AE431" s="249"/>
      <c r="AF431" s="249"/>
      <c r="AG431" s="249"/>
      <c r="AH431" s="249"/>
      <c r="AI431" s="249"/>
      <c r="AJ431" s="249"/>
      <c r="AK431" s="249"/>
      <c r="AL431" s="249"/>
      <c r="AM431" s="249"/>
      <c r="AN431" s="249"/>
      <c r="AO431" s="249"/>
      <c r="AP431" s="249"/>
      <c r="AQ431" s="249"/>
      <c r="AR431" s="249"/>
      <c r="AS431" s="249"/>
      <c r="AT431" s="249"/>
      <c r="AU431" s="242"/>
      <c r="AV431" s="242"/>
      <c r="AW431" s="242"/>
    </row>
    <row r="432" spans="1:49" ht="12.75" customHeight="1">
      <c r="A432" s="245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  <c r="Z432" s="242"/>
      <c r="AA432" s="242"/>
      <c r="AB432" s="242"/>
      <c r="AC432" s="242"/>
      <c r="AD432" s="242"/>
      <c r="AE432" s="249"/>
      <c r="AF432" s="249"/>
      <c r="AG432" s="249"/>
      <c r="AH432" s="249"/>
      <c r="AI432" s="249"/>
      <c r="AJ432" s="249"/>
      <c r="AK432" s="249"/>
      <c r="AL432" s="249"/>
      <c r="AM432" s="249"/>
      <c r="AN432" s="249"/>
      <c r="AO432" s="249"/>
      <c r="AP432" s="249"/>
      <c r="AQ432" s="249"/>
      <c r="AR432" s="249"/>
      <c r="AS432" s="249"/>
      <c r="AT432" s="249"/>
      <c r="AU432" s="242"/>
      <c r="AV432" s="242"/>
      <c r="AW432" s="242"/>
    </row>
    <row r="433" spans="1:49" ht="12.75" customHeight="1">
      <c r="A433" s="245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  <c r="X433" s="242"/>
      <c r="Y433" s="242"/>
      <c r="Z433" s="242"/>
      <c r="AA433" s="242"/>
      <c r="AB433" s="242"/>
      <c r="AC433" s="242"/>
      <c r="AD433" s="242"/>
      <c r="AE433" s="249"/>
      <c r="AF433" s="249"/>
      <c r="AG433" s="249"/>
      <c r="AH433" s="249"/>
      <c r="AI433" s="249"/>
      <c r="AJ433" s="249"/>
      <c r="AK433" s="249"/>
      <c r="AL433" s="249"/>
      <c r="AM433" s="249"/>
      <c r="AN433" s="249"/>
      <c r="AO433" s="249"/>
      <c r="AP433" s="249"/>
      <c r="AQ433" s="249"/>
      <c r="AR433" s="249"/>
      <c r="AS433" s="249"/>
      <c r="AT433" s="249"/>
      <c r="AU433" s="242"/>
      <c r="AV433" s="242"/>
      <c r="AW433" s="242"/>
    </row>
    <row r="434" spans="1:49" ht="12.75" customHeight="1">
      <c r="A434" s="245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  <c r="X434" s="242"/>
      <c r="Y434" s="242"/>
      <c r="Z434" s="242"/>
      <c r="AA434" s="242"/>
      <c r="AB434" s="242"/>
      <c r="AC434" s="242"/>
      <c r="AD434" s="242"/>
      <c r="AE434" s="249"/>
      <c r="AF434" s="249"/>
      <c r="AG434" s="249"/>
      <c r="AH434" s="249"/>
      <c r="AI434" s="249"/>
      <c r="AJ434" s="249"/>
      <c r="AK434" s="249"/>
      <c r="AL434" s="249"/>
      <c r="AM434" s="249"/>
      <c r="AN434" s="249"/>
      <c r="AO434" s="249"/>
      <c r="AP434" s="249"/>
      <c r="AQ434" s="249"/>
      <c r="AR434" s="249"/>
      <c r="AS434" s="249"/>
      <c r="AT434" s="249"/>
      <c r="AU434" s="242"/>
      <c r="AV434" s="242"/>
      <c r="AW434" s="242"/>
    </row>
    <row r="435" spans="1:49" ht="12.75" customHeight="1">
      <c r="A435" s="245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  <c r="Z435" s="242"/>
      <c r="AA435" s="242"/>
      <c r="AB435" s="242"/>
      <c r="AC435" s="242"/>
      <c r="AD435" s="242"/>
      <c r="AE435" s="249"/>
      <c r="AF435" s="249"/>
      <c r="AG435" s="249"/>
      <c r="AH435" s="249"/>
      <c r="AI435" s="249"/>
      <c r="AJ435" s="249"/>
      <c r="AK435" s="249"/>
      <c r="AL435" s="249"/>
      <c r="AM435" s="249"/>
      <c r="AN435" s="249"/>
      <c r="AO435" s="249"/>
      <c r="AP435" s="249"/>
      <c r="AQ435" s="249"/>
      <c r="AR435" s="249"/>
      <c r="AS435" s="249"/>
      <c r="AT435" s="249"/>
      <c r="AU435" s="242"/>
      <c r="AV435" s="242"/>
      <c r="AW435" s="242"/>
    </row>
    <row r="436" spans="1:49" ht="12.75" customHeight="1">
      <c r="A436" s="245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  <c r="X436" s="242"/>
      <c r="Y436" s="242"/>
      <c r="Z436" s="242"/>
      <c r="AA436" s="242"/>
      <c r="AB436" s="242"/>
      <c r="AC436" s="242"/>
      <c r="AD436" s="242"/>
      <c r="AE436" s="249"/>
      <c r="AF436" s="249"/>
      <c r="AG436" s="249"/>
      <c r="AH436" s="249"/>
      <c r="AI436" s="249"/>
      <c r="AJ436" s="249"/>
      <c r="AK436" s="249"/>
      <c r="AL436" s="249"/>
      <c r="AM436" s="249"/>
      <c r="AN436" s="249"/>
      <c r="AO436" s="249"/>
      <c r="AP436" s="249"/>
      <c r="AQ436" s="249"/>
      <c r="AR436" s="249"/>
      <c r="AS436" s="249"/>
      <c r="AT436" s="249"/>
      <c r="AU436" s="242"/>
      <c r="AV436" s="242"/>
      <c r="AW436" s="242"/>
    </row>
    <row r="437" spans="1:49" ht="12.75" customHeight="1">
      <c r="A437" s="245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  <c r="Z437" s="242"/>
      <c r="AA437" s="242"/>
      <c r="AB437" s="242"/>
      <c r="AC437" s="242"/>
      <c r="AD437" s="242"/>
      <c r="AE437" s="249"/>
      <c r="AF437" s="249"/>
      <c r="AG437" s="249"/>
      <c r="AH437" s="249"/>
      <c r="AI437" s="249"/>
      <c r="AJ437" s="249"/>
      <c r="AK437" s="249"/>
      <c r="AL437" s="249"/>
      <c r="AM437" s="249"/>
      <c r="AN437" s="249"/>
      <c r="AO437" s="249"/>
      <c r="AP437" s="249"/>
      <c r="AQ437" s="249"/>
      <c r="AR437" s="249"/>
      <c r="AS437" s="249"/>
      <c r="AT437" s="249"/>
      <c r="AU437" s="242"/>
      <c r="AV437" s="242"/>
      <c r="AW437" s="242"/>
    </row>
    <row r="438" spans="1:49" ht="12.75" customHeight="1">
      <c r="A438" s="245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  <c r="X438" s="242"/>
      <c r="Y438" s="242"/>
      <c r="Z438" s="242"/>
      <c r="AA438" s="242"/>
      <c r="AB438" s="242"/>
      <c r="AC438" s="242"/>
      <c r="AD438" s="242"/>
      <c r="AE438" s="249"/>
      <c r="AF438" s="249"/>
      <c r="AG438" s="249"/>
      <c r="AH438" s="249"/>
      <c r="AI438" s="249"/>
      <c r="AJ438" s="249"/>
      <c r="AK438" s="249"/>
      <c r="AL438" s="249"/>
      <c r="AM438" s="249"/>
      <c r="AN438" s="249"/>
      <c r="AO438" s="249"/>
      <c r="AP438" s="249"/>
      <c r="AQ438" s="249"/>
      <c r="AR438" s="249"/>
      <c r="AS438" s="249"/>
      <c r="AT438" s="249"/>
      <c r="AU438" s="242"/>
      <c r="AV438" s="242"/>
      <c r="AW438" s="242"/>
    </row>
    <row r="439" spans="1:49" ht="12.75" customHeight="1">
      <c r="A439" s="245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  <c r="Z439" s="242"/>
      <c r="AA439" s="242"/>
      <c r="AB439" s="242"/>
      <c r="AC439" s="242"/>
      <c r="AD439" s="242"/>
      <c r="AE439" s="249"/>
      <c r="AF439" s="249"/>
      <c r="AG439" s="249"/>
      <c r="AH439" s="249"/>
      <c r="AI439" s="249"/>
      <c r="AJ439" s="249"/>
      <c r="AK439" s="249"/>
      <c r="AL439" s="249"/>
      <c r="AM439" s="249"/>
      <c r="AN439" s="249"/>
      <c r="AO439" s="249"/>
      <c r="AP439" s="249"/>
      <c r="AQ439" s="249"/>
      <c r="AR439" s="249"/>
      <c r="AS439" s="249"/>
      <c r="AT439" s="249"/>
      <c r="AU439" s="242"/>
      <c r="AV439" s="242"/>
      <c r="AW439" s="242"/>
    </row>
    <row r="440" spans="1:49" ht="12.75" customHeight="1">
      <c r="A440" s="245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  <c r="Z440" s="242"/>
      <c r="AA440" s="242"/>
      <c r="AB440" s="242"/>
      <c r="AC440" s="242"/>
      <c r="AD440" s="242"/>
      <c r="AE440" s="249"/>
      <c r="AF440" s="249"/>
      <c r="AG440" s="249"/>
      <c r="AH440" s="249"/>
      <c r="AI440" s="249"/>
      <c r="AJ440" s="249"/>
      <c r="AK440" s="249"/>
      <c r="AL440" s="249"/>
      <c r="AM440" s="249"/>
      <c r="AN440" s="249"/>
      <c r="AO440" s="249"/>
      <c r="AP440" s="249"/>
      <c r="AQ440" s="249"/>
      <c r="AR440" s="249"/>
      <c r="AS440" s="249"/>
      <c r="AT440" s="249"/>
      <c r="AU440" s="242"/>
      <c r="AV440" s="242"/>
      <c r="AW440" s="242"/>
    </row>
    <row r="441" spans="1:49" ht="12.75" customHeight="1">
      <c r="A441" s="245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  <c r="Z441" s="242"/>
      <c r="AA441" s="242"/>
      <c r="AB441" s="242"/>
      <c r="AC441" s="242"/>
      <c r="AD441" s="242"/>
      <c r="AE441" s="249"/>
      <c r="AF441" s="249"/>
      <c r="AG441" s="249"/>
      <c r="AH441" s="249"/>
      <c r="AI441" s="249"/>
      <c r="AJ441" s="249"/>
      <c r="AK441" s="249"/>
      <c r="AL441" s="249"/>
      <c r="AM441" s="249"/>
      <c r="AN441" s="249"/>
      <c r="AO441" s="249"/>
      <c r="AP441" s="249"/>
      <c r="AQ441" s="249"/>
      <c r="AR441" s="249"/>
      <c r="AS441" s="249"/>
      <c r="AT441" s="249"/>
      <c r="AU441" s="242"/>
      <c r="AV441" s="242"/>
      <c r="AW441" s="242"/>
    </row>
    <row r="442" spans="1:49" ht="12.75" customHeight="1">
      <c r="A442" s="245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  <c r="Z442" s="242"/>
      <c r="AA442" s="242"/>
      <c r="AB442" s="242"/>
      <c r="AC442" s="242"/>
      <c r="AD442" s="242"/>
      <c r="AE442" s="249"/>
      <c r="AF442" s="249"/>
      <c r="AG442" s="249"/>
      <c r="AH442" s="249"/>
      <c r="AI442" s="249"/>
      <c r="AJ442" s="249"/>
      <c r="AK442" s="249"/>
      <c r="AL442" s="249"/>
      <c r="AM442" s="249"/>
      <c r="AN442" s="249"/>
      <c r="AO442" s="249"/>
      <c r="AP442" s="249"/>
      <c r="AQ442" s="249"/>
      <c r="AR442" s="249"/>
      <c r="AS442" s="249"/>
      <c r="AT442" s="249"/>
      <c r="AU442" s="242"/>
      <c r="AV442" s="242"/>
      <c r="AW442" s="242"/>
    </row>
    <row r="443" spans="1:49" ht="12.75" customHeight="1">
      <c r="A443" s="245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  <c r="Z443" s="242"/>
      <c r="AA443" s="242"/>
      <c r="AB443" s="242"/>
      <c r="AC443" s="242"/>
      <c r="AD443" s="242"/>
      <c r="AE443" s="249"/>
      <c r="AF443" s="249"/>
      <c r="AG443" s="249"/>
      <c r="AH443" s="249"/>
      <c r="AI443" s="249"/>
      <c r="AJ443" s="249"/>
      <c r="AK443" s="249"/>
      <c r="AL443" s="249"/>
      <c r="AM443" s="249"/>
      <c r="AN443" s="249"/>
      <c r="AO443" s="249"/>
      <c r="AP443" s="249"/>
      <c r="AQ443" s="249"/>
      <c r="AR443" s="249"/>
      <c r="AS443" s="249"/>
      <c r="AT443" s="249"/>
      <c r="AU443" s="242"/>
      <c r="AV443" s="242"/>
      <c r="AW443" s="242"/>
    </row>
    <row r="444" spans="1:49" ht="12.75" customHeight="1">
      <c r="A444" s="245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  <c r="Z444" s="242"/>
      <c r="AA444" s="242"/>
      <c r="AB444" s="242"/>
      <c r="AC444" s="242"/>
      <c r="AD444" s="242"/>
      <c r="AE444" s="249"/>
      <c r="AF444" s="249"/>
      <c r="AG444" s="249"/>
      <c r="AH444" s="249"/>
      <c r="AI444" s="249"/>
      <c r="AJ444" s="249"/>
      <c r="AK444" s="249"/>
      <c r="AL444" s="249"/>
      <c r="AM444" s="249"/>
      <c r="AN444" s="249"/>
      <c r="AO444" s="249"/>
      <c r="AP444" s="249"/>
      <c r="AQ444" s="249"/>
      <c r="AR444" s="249"/>
      <c r="AS444" s="249"/>
      <c r="AT444" s="249"/>
      <c r="AU444" s="242"/>
      <c r="AV444" s="242"/>
      <c r="AW444" s="242"/>
    </row>
    <row r="445" spans="1:49" ht="12.75" customHeight="1">
      <c r="A445" s="245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  <c r="Z445" s="242"/>
      <c r="AA445" s="242"/>
      <c r="AB445" s="242"/>
      <c r="AC445" s="242"/>
      <c r="AD445" s="242"/>
      <c r="AE445" s="249"/>
      <c r="AF445" s="249"/>
      <c r="AG445" s="249"/>
      <c r="AH445" s="249"/>
      <c r="AI445" s="249"/>
      <c r="AJ445" s="249"/>
      <c r="AK445" s="249"/>
      <c r="AL445" s="249"/>
      <c r="AM445" s="249"/>
      <c r="AN445" s="249"/>
      <c r="AO445" s="249"/>
      <c r="AP445" s="249"/>
      <c r="AQ445" s="249"/>
      <c r="AR445" s="249"/>
      <c r="AS445" s="249"/>
      <c r="AT445" s="249"/>
      <c r="AU445" s="242"/>
      <c r="AV445" s="242"/>
      <c r="AW445" s="242"/>
    </row>
    <row r="446" spans="1:49" ht="12.75" customHeight="1">
      <c r="A446" s="245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  <c r="Z446" s="242"/>
      <c r="AA446" s="242"/>
      <c r="AB446" s="242"/>
      <c r="AC446" s="242"/>
      <c r="AD446" s="242"/>
      <c r="AE446" s="249"/>
      <c r="AF446" s="249"/>
      <c r="AG446" s="249"/>
      <c r="AH446" s="249"/>
      <c r="AI446" s="249"/>
      <c r="AJ446" s="249"/>
      <c r="AK446" s="249"/>
      <c r="AL446" s="249"/>
      <c r="AM446" s="249"/>
      <c r="AN446" s="249"/>
      <c r="AO446" s="249"/>
      <c r="AP446" s="249"/>
      <c r="AQ446" s="249"/>
      <c r="AR446" s="249"/>
      <c r="AS446" s="249"/>
      <c r="AT446" s="249"/>
      <c r="AU446" s="242"/>
      <c r="AV446" s="242"/>
      <c r="AW446" s="242"/>
    </row>
    <row r="447" spans="1:49" ht="12.75" customHeight="1">
      <c r="A447" s="245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  <c r="Z447" s="242"/>
      <c r="AA447" s="242"/>
      <c r="AB447" s="242"/>
      <c r="AC447" s="242"/>
      <c r="AD447" s="242"/>
      <c r="AE447" s="249"/>
      <c r="AF447" s="249"/>
      <c r="AG447" s="249"/>
      <c r="AH447" s="249"/>
      <c r="AI447" s="249"/>
      <c r="AJ447" s="249"/>
      <c r="AK447" s="249"/>
      <c r="AL447" s="249"/>
      <c r="AM447" s="249"/>
      <c r="AN447" s="249"/>
      <c r="AO447" s="249"/>
      <c r="AP447" s="249"/>
      <c r="AQ447" s="249"/>
      <c r="AR447" s="249"/>
      <c r="AS447" s="249"/>
      <c r="AT447" s="249"/>
      <c r="AU447" s="242"/>
      <c r="AV447" s="242"/>
      <c r="AW447" s="242"/>
    </row>
    <row r="448" spans="1:49" ht="12.75" customHeight="1">
      <c r="A448" s="245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  <c r="Z448" s="242"/>
      <c r="AA448" s="242"/>
      <c r="AB448" s="242"/>
      <c r="AC448" s="242"/>
      <c r="AD448" s="242"/>
      <c r="AE448" s="249"/>
      <c r="AF448" s="249"/>
      <c r="AG448" s="249"/>
      <c r="AH448" s="249"/>
      <c r="AI448" s="249"/>
      <c r="AJ448" s="249"/>
      <c r="AK448" s="249"/>
      <c r="AL448" s="249"/>
      <c r="AM448" s="249"/>
      <c r="AN448" s="249"/>
      <c r="AO448" s="249"/>
      <c r="AP448" s="249"/>
      <c r="AQ448" s="249"/>
      <c r="AR448" s="249"/>
      <c r="AS448" s="249"/>
      <c r="AT448" s="249"/>
      <c r="AU448" s="242"/>
      <c r="AV448" s="242"/>
      <c r="AW448" s="242"/>
    </row>
    <row r="449" spans="1:49" ht="12.75" customHeight="1">
      <c r="A449" s="245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  <c r="AA449" s="242"/>
      <c r="AB449" s="242"/>
      <c r="AC449" s="242"/>
      <c r="AD449" s="242"/>
      <c r="AE449" s="249"/>
      <c r="AF449" s="249"/>
      <c r="AG449" s="249"/>
      <c r="AH449" s="249"/>
      <c r="AI449" s="249"/>
      <c r="AJ449" s="249"/>
      <c r="AK449" s="249"/>
      <c r="AL449" s="249"/>
      <c r="AM449" s="249"/>
      <c r="AN449" s="249"/>
      <c r="AO449" s="249"/>
      <c r="AP449" s="249"/>
      <c r="AQ449" s="249"/>
      <c r="AR449" s="249"/>
      <c r="AS449" s="249"/>
      <c r="AT449" s="249"/>
      <c r="AU449" s="242"/>
      <c r="AV449" s="242"/>
      <c r="AW449" s="242"/>
    </row>
    <row r="450" spans="1:49" ht="12.75" customHeight="1">
      <c r="A450" s="245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  <c r="Z450" s="242"/>
      <c r="AA450" s="242"/>
      <c r="AB450" s="242"/>
      <c r="AC450" s="242"/>
      <c r="AD450" s="242"/>
      <c r="AE450" s="249"/>
      <c r="AF450" s="249"/>
      <c r="AG450" s="249"/>
      <c r="AH450" s="249"/>
      <c r="AI450" s="249"/>
      <c r="AJ450" s="249"/>
      <c r="AK450" s="249"/>
      <c r="AL450" s="249"/>
      <c r="AM450" s="249"/>
      <c r="AN450" s="249"/>
      <c r="AO450" s="249"/>
      <c r="AP450" s="249"/>
      <c r="AQ450" s="249"/>
      <c r="AR450" s="249"/>
      <c r="AS450" s="249"/>
      <c r="AT450" s="249"/>
      <c r="AU450" s="242"/>
      <c r="AV450" s="242"/>
      <c r="AW450" s="242"/>
    </row>
    <row r="451" spans="1:49" ht="12.75" customHeight="1">
      <c r="A451" s="245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  <c r="AA451" s="242"/>
      <c r="AB451" s="242"/>
      <c r="AC451" s="242"/>
      <c r="AD451" s="242"/>
      <c r="AE451" s="249"/>
      <c r="AF451" s="249"/>
      <c r="AG451" s="249"/>
      <c r="AH451" s="249"/>
      <c r="AI451" s="249"/>
      <c r="AJ451" s="249"/>
      <c r="AK451" s="249"/>
      <c r="AL451" s="249"/>
      <c r="AM451" s="249"/>
      <c r="AN451" s="249"/>
      <c r="AO451" s="249"/>
      <c r="AP451" s="249"/>
      <c r="AQ451" s="249"/>
      <c r="AR451" s="249"/>
      <c r="AS451" s="249"/>
      <c r="AT451" s="249"/>
      <c r="AU451" s="242"/>
      <c r="AV451" s="242"/>
      <c r="AW451" s="242"/>
    </row>
    <row r="452" spans="1:49" ht="12.75" customHeight="1">
      <c r="A452" s="245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  <c r="AA452" s="242"/>
      <c r="AB452" s="242"/>
      <c r="AC452" s="242"/>
      <c r="AD452" s="242"/>
      <c r="AE452" s="249"/>
      <c r="AF452" s="249"/>
      <c r="AG452" s="249"/>
      <c r="AH452" s="249"/>
      <c r="AI452" s="249"/>
      <c r="AJ452" s="249"/>
      <c r="AK452" s="249"/>
      <c r="AL452" s="249"/>
      <c r="AM452" s="249"/>
      <c r="AN452" s="249"/>
      <c r="AO452" s="249"/>
      <c r="AP452" s="249"/>
      <c r="AQ452" s="249"/>
      <c r="AR452" s="249"/>
      <c r="AS452" s="249"/>
      <c r="AT452" s="249"/>
      <c r="AU452" s="242"/>
      <c r="AV452" s="242"/>
      <c r="AW452" s="242"/>
    </row>
    <row r="453" spans="1:49" ht="12.75" customHeight="1">
      <c r="A453" s="245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  <c r="AA453" s="242"/>
      <c r="AB453" s="242"/>
      <c r="AC453" s="242"/>
      <c r="AD453" s="242"/>
      <c r="AE453" s="249"/>
      <c r="AF453" s="249"/>
      <c r="AG453" s="249"/>
      <c r="AH453" s="249"/>
      <c r="AI453" s="249"/>
      <c r="AJ453" s="249"/>
      <c r="AK453" s="249"/>
      <c r="AL453" s="249"/>
      <c r="AM453" s="249"/>
      <c r="AN453" s="249"/>
      <c r="AO453" s="249"/>
      <c r="AP453" s="249"/>
      <c r="AQ453" s="249"/>
      <c r="AR453" s="249"/>
      <c r="AS453" s="249"/>
      <c r="AT453" s="249"/>
      <c r="AU453" s="242"/>
      <c r="AV453" s="242"/>
      <c r="AW453" s="242"/>
    </row>
    <row r="454" spans="1:49" ht="12.75" customHeight="1">
      <c r="A454" s="245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  <c r="Z454" s="242"/>
      <c r="AA454" s="242"/>
      <c r="AB454" s="242"/>
      <c r="AC454" s="242"/>
      <c r="AD454" s="242"/>
      <c r="AE454" s="249"/>
      <c r="AF454" s="249"/>
      <c r="AG454" s="249"/>
      <c r="AH454" s="249"/>
      <c r="AI454" s="249"/>
      <c r="AJ454" s="249"/>
      <c r="AK454" s="249"/>
      <c r="AL454" s="249"/>
      <c r="AM454" s="249"/>
      <c r="AN454" s="249"/>
      <c r="AO454" s="249"/>
      <c r="AP454" s="249"/>
      <c r="AQ454" s="249"/>
      <c r="AR454" s="249"/>
      <c r="AS454" s="249"/>
      <c r="AT454" s="249"/>
      <c r="AU454" s="242"/>
      <c r="AV454" s="242"/>
      <c r="AW454" s="242"/>
    </row>
    <row r="455" spans="1:49" ht="12.75" customHeight="1">
      <c r="A455" s="245"/>
      <c r="B455" s="242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  <c r="X455" s="242"/>
      <c r="Y455" s="242"/>
      <c r="Z455" s="242"/>
      <c r="AA455" s="242"/>
      <c r="AB455" s="242"/>
      <c r="AC455" s="242"/>
      <c r="AD455" s="242"/>
      <c r="AE455" s="249"/>
      <c r="AF455" s="249"/>
      <c r="AG455" s="249"/>
      <c r="AH455" s="249"/>
      <c r="AI455" s="249"/>
      <c r="AJ455" s="249"/>
      <c r="AK455" s="249"/>
      <c r="AL455" s="249"/>
      <c r="AM455" s="249"/>
      <c r="AN455" s="249"/>
      <c r="AO455" s="249"/>
      <c r="AP455" s="249"/>
      <c r="AQ455" s="249"/>
      <c r="AR455" s="249"/>
      <c r="AS455" s="249"/>
      <c r="AT455" s="249"/>
      <c r="AU455" s="242"/>
      <c r="AV455" s="242"/>
      <c r="AW455" s="242"/>
    </row>
    <row r="456" spans="1:49" ht="12.75" customHeight="1">
      <c r="A456" s="245"/>
      <c r="B456" s="242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  <c r="X456" s="242"/>
      <c r="Y456" s="242"/>
      <c r="Z456" s="242"/>
      <c r="AA456" s="242"/>
      <c r="AB456" s="242"/>
      <c r="AC456" s="242"/>
      <c r="AD456" s="242"/>
      <c r="AE456" s="249"/>
      <c r="AF456" s="249"/>
      <c r="AG456" s="249"/>
      <c r="AH456" s="249"/>
      <c r="AI456" s="249"/>
      <c r="AJ456" s="249"/>
      <c r="AK456" s="249"/>
      <c r="AL456" s="249"/>
      <c r="AM456" s="249"/>
      <c r="AN456" s="249"/>
      <c r="AO456" s="249"/>
      <c r="AP456" s="249"/>
      <c r="AQ456" s="249"/>
      <c r="AR456" s="249"/>
      <c r="AS456" s="249"/>
      <c r="AT456" s="249"/>
      <c r="AU456" s="242"/>
      <c r="AV456" s="242"/>
      <c r="AW456" s="242"/>
    </row>
    <row r="457" spans="1:49" ht="12.75" customHeight="1">
      <c r="A457" s="245"/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  <c r="Z457" s="242"/>
      <c r="AA457" s="242"/>
      <c r="AB457" s="242"/>
      <c r="AC457" s="242"/>
      <c r="AD457" s="242"/>
      <c r="AE457" s="249"/>
      <c r="AF457" s="249"/>
      <c r="AG457" s="249"/>
      <c r="AH457" s="249"/>
      <c r="AI457" s="249"/>
      <c r="AJ457" s="249"/>
      <c r="AK457" s="249"/>
      <c r="AL457" s="249"/>
      <c r="AM457" s="249"/>
      <c r="AN457" s="249"/>
      <c r="AO457" s="249"/>
      <c r="AP457" s="249"/>
      <c r="AQ457" s="249"/>
      <c r="AR457" s="249"/>
      <c r="AS457" s="249"/>
      <c r="AT457" s="249"/>
      <c r="AU457" s="242"/>
      <c r="AV457" s="242"/>
      <c r="AW457" s="242"/>
    </row>
    <row r="458" spans="1:49" ht="12.75" customHeight="1">
      <c r="A458" s="245"/>
      <c r="B458" s="242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  <c r="X458" s="242"/>
      <c r="Y458" s="242"/>
      <c r="Z458" s="242"/>
      <c r="AA458" s="242"/>
      <c r="AB458" s="242"/>
      <c r="AC458" s="242"/>
      <c r="AD458" s="242"/>
      <c r="AE458" s="249"/>
      <c r="AF458" s="249"/>
      <c r="AG458" s="249"/>
      <c r="AH458" s="249"/>
      <c r="AI458" s="249"/>
      <c r="AJ458" s="249"/>
      <c r="AK458" s="249"/>
      <c r="AL458" s="249"/>
      <c r="AM458" s="249"/>
      <c r="AN458" s="249"/>
      <c r="AO458" s="249"/>
      <c r="AP458" s="249"/>
      <c r="AQ458" s="249"/>
      <c r="AR458" s="249"/>
      <c r="AS458" s="249"/>
      <c r="AT458" s="249"/>
      <c r="AU458" s="242"/>
      <c r="AV458" s="242"/>
      <c r="AW458" s="242"/>
    </row>
    <row r="459" spans="1:49" ht="12.75" customHeight="1">
      <c r="A459" s="245"/>
      <c r="B459" s="242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  <c r="X459" s="242"/>
      <c r="Y459" s="242"/>
      <c r="Z459" s="242"/>
      <c r="AA459" s="242"/>
      <c r="AB459" s="242"/>
      <c r="AC459" s="242"/>
      <c r="AD459" s="242"/>
      <c r="AE459" s="249"/>
      <c r="AF459" s="249"/>
      <c r="AG459" s="249"/>
      <c r="AH459" s="249"/>
      <c r="AI459" s="249"/>
      <c r="AJ459" s="249"/>
      <c r="AK459" s="249"/>
      <c r="AL459" s="249"/>
      <c r="AM459" s="249"/>
      <c r="AN459" s="249"/>
      <c r="AO459" s="249"/>
      <c r="AP459" s="249"/>
      <c r="AQ459" s="249"/>
      <c r="AR459" s="249"/>
      <c r="AS459" s="249"/>
      <c r="AT459" s="249"/>
      <c r="AU459" s="242"/>
      <c r="AV459" s="242"/>
      <c r="AW459" s="242"/>
    </row>
    <row r="460" spans="1:49" ht="12.75" customHeight="1">
      <c r="A460" s="245"/>
      <c r="B460" s="242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  <c r="X460" s="242"/>
      <c r="Y460" s="242"/>
      <c r="Z460" s="242"/>
      <c r="AA460" s="242"/>
      <c r="AB460" s="242"/>
      <c r="AC460" s="242"/>
      <c r="AD460" s="242"/>
      <c r="AE460" s="249"/>
      <c r="AF460" s="249"/>
      <c r="AG460" s="249"/>
      <c r="AH460" s="249"/>
      <c r="AI460" s="249"/>
      <c r="AJ460" s="249"/>
      <c r="AK460" s="249"/>
      <c r="AL460" s="249"/>
      <c r="AM460" s="249"/>
      <c r="AN460" s="249"/>
      <c r="AO460" s="249"/>
      <c r="AP460" s="249"/>
      <c r="AQ460" s="249"/>
      <c r="AR460" s="249"/>
      <c r="AS460" s="249"/>
      <c r="AT460" s="249"/>
      <c r="AU460" s="242"/>
      <c r="AV460" s="242"/>
      <c r="AW460" s="242"/>
    </row>
    <row r="461" spans="1:49" ht="12.75" customHeight="1">
      <c r="A461" s="245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  <c r="Y461" s="242"/>
      <c r="Z461" s="242"/>
      <c r="AA461" s="242"/>
      <c r="AB461" s="242"/>
      <c r="AC461" s="242"/>
      <c r="AD461" s="242"/>
      <c r="AE461" s="249"/>
      <c r="AF461" s="249"/>
      <c r="AG461" s="249"/>
      <c r="AH461" s="249"/>
      <c r="AI461" s="249"/>
      <c r="AJ461" s="249"/>
      <c r="AK461" s="249"/>
      <c r="AL461" s="249"/>
      <c r="AM461" s="249"/>
      <c r="AN461" s="249"/>
      <c r="AO461" s="249"/>
      <c r="AP461" s="249"/>
      <c r="AQ461" s="249"/>
      <c r="AR461" s="249"/>
      <c r="AS461" s="249"/>
      <c r="AT461" s="249"/>
      <c r="AU461" s="242"/>
      <c r="AV461" s="242"/>
      <c r="AW461" s="242"/>
    </row>
    <row r="462" spans="1:49" ht="12.75" customHeight="1">
      <c r="A462" s="245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  <c r="Y462" s="242"/>
      <c r="Z462" s="242"/>
      <c r="AA462" s="242"/>
      <c r="AB462" s="242"/>
      <c r="AC462" s="242"/>
      <c r="AD462" s="242"/>
      <c r="AE462" s="249"/>
      <c r="AF462" s="249"/>
      <c r="AG462" s="249"/>
      <c r="AH462" s="249"/>
      <c r="AI462" s="249"/>
      <c r="AJ462" s="249"/>
      <c r="AK462" s="249"/>
      <c r="AL462" s="249"/>
      <c r="AM462" s="249"/>
      <c r="AN462" s="249"/>
      <c r="AO462" s="249"/>
      <c r="AP462" s="249"/>
      <c r="AQ462" s="249"/>
      <c r="AR462" s="249"/>
      <c r="AS462" s="249"/>
      <c r="AT462" s="249"/>
      <c r="AU462" s="242"/>
      <c r="AV462" s="242"/>
      <c r="AW462" s="242"/>
    </row>
    <row r="463" spans="1:49" ht="12.75" customHeight="1">
      <c r="A463" s="245"/>
      <c r="B463" s="242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  <c r="Z463" s="242"/>
      <c r="AA463" s="242"/>
      <c r="AB463" s="242"/>
      <c r="AC463" s="242"/>
      <c r="AD463" s="242"/>
      <c r="AE463" s="249"/>
      <c r="AF463" s="249"/>
      <c r="AG463" s="249"/>
      <c r="AH463" s="249"/>
      <c r="AI463" s="249"/>
      <c r="AJ463" s="249"/>
      <c r="AK463" s="249"/>
      <c r="AL463" s="249"/>
      <c r="AM463" s="249"/>
      <c r="AN463" s="249"/>
      <c r="AO463" s="249"/>
      <c r="AP463" s="249"/>
      <c r="AQ463" s="249"/>
      <c r="AR463" s="249"/>
      <c r="AS463" s="249"/>
      <c r="AT463" s="249"/>
      <c r="AU463" s="242"/>
      <c r="AV463" s="242"/>
      <c r="AW463" s="242"/>
    </row>
    <row r="464" spans="1:49" ht="12.75" customHeight="1">
      <c r="A464" s="245"/>
      <c r="B464" s="242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  <c r="AA464" s="242"/>
      <c r="AB464" s="242"/>
      <c r="AC464" s="242"/>
      <c r="AD464" s="242"/>
      <c r="AE464" s="249"/>
      <c r="AF464" s="249"/>
      <c r="AG464" s="249"/>
      <c r="AH464" s="249"/>
      <c r="AI464" s="249"/>
      <c r="AJ464" s="249"/>
      <c r="AK464" s="249"/>
      <c r="AL464" s="249"/>
      <c r="AM464" s="249"/>
      <c r="AN464" s="249"/>
      <c r="AO464" s="249"/>
      <c r="AP464" s="249"/>
      <c r="AQ464" s="249"/>
      <c r="AR464" s="249"/>
      <c r="AS464" s="249"/>
      <c r="AT464" s="249"/>
      <c r="AU464" s="242"/>
      <c r="AV464" s="242"/>
      <c r="AW464" s="242"/>
    </row>
    <row r="465" spans="1:49" ht="12.75" customHeight="1">
      <c r="A465" s="245"/>
      <c r="B465" s="242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  <c r="X465" s="242"/>
      <c r="Y465" s="242"/>
      <c r="Z465" s="242"/>
      <c r="AA465" s="242"/>
      <c r="AB465" s="242"/>
      <c r="AC465" s="242"/>
      <c r="AD465" s="242"/>
      <c r="AE465" s="249"/>
      <c r="AF465" s="249"/>
      <c r="AG465" s="249"/>
      <c r="AH465" s="249"/>
      <c r="AI465" s="249"/>
      <c r="AJ465" s="249"/>
      <c r="AK465" s="249"/>
      <c r="AL465" s="249"/>
      <c r="AM465" s="249"/>
      <c r="AN465" s="249"/>
      <c r="AO465" s="249"/>
      <c r="AP465" s="249"/>
      <c r="AQ465" s="249"/>
      <c r="AR465" s="249"/>
      <c r="AS465" s="249"/>
      <c r="AT465" s="249"/>
      <c r="AU465" s="242"/>
      <c r="AV465" s="242"/>
      <c r="AW465" s="242"/>
    </row>
    <row r="466" spans="1:49" ht="12.75" customHeight="1">
      <c r="A466" s="245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  <c r="X466" s="242"/>
      <c r="Y466" s="242"/>
      <c r="Z466" s="242"/>
      <c r="AA466" s="242"/>
      <c r="AB466" s="242"/>
      <c r="AC466" s="242"/>
      <c r="AD466" s="242"/>
      <c r="AE466" s="249"/>
      <c r="AF466" s="249"/>
      <c r="AG466" s="249"/>
      <c r="AH466" s="249"/>
      <c r="AI466" s="249"/>
      <c r="AJ466" s="249"/>
      <c r="AK466" s="249"/>
      <c r="AL466" s="249"/>
      <c r="AM466" s="249"/>
      <c r="AN466" s="249"/>
      <c r="AO466" s="249"/>
      <c r="AP466" s="249"/>
      <c r="AQ466" s="249"/>
      <c r="AR466" s="249"/>
      <c r="AS466" s="249"/>
      <c r="AT466" s="249"/>
      <c r="AU466" s="242"/>
      <c r="AV466" s="242"/>
      <c r="AW466" s="242"/>
    </row>
    <row r="467" spans="1:49" ht="12.75" customHeight="1">
      <c r="A467" s="245"/>
      <c r="B467" s="242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  <c r="X467" s="242"/>
      <c r="Y467" s="242"/>
      <c r="Z467" s="242"/>
      <c r="AA467" s="242"/>
      <c r="AB467" s="242"/>
      <c r="AC467" s="242"/>
      <c r="AD467" s="242"/>
      <c r="AE467" s="249"/>
      <c r="AF467" s="249"/>
      <c r="AG467" s="249"/>
      <c r="AH467" s="249"/>
      <c r="AI467" s="249"/>
      <c r="AJ467" s="249"/>
      <c r="AK467" s="249"/>
      <c r="AL467" s="249"/>
      <c r="AM467" s="249"/>
      <c r="AN467" s="249"/>
      <c r="AO467" s="249"/>
      <c r="AP467" s="249"/>
      <c r="AQ467" s="249"/>
      <c r="AR467" s="249"/>
      <c r="AS467" s="249"/>
      <c r="AT467" s="249"/>
      <c r="AU467" s="242"/>
      <c r="AV467" s="242"/>
      <c r="AW467" s="242"/>
    </row>
    <row r="468" spans="1:49" ht="12.75" customHeight="1">
      <c r="A468" s="245"/>
      <c r="B468" s="242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  <c r="X468" s="242"/>
      <c r="Y468" s="242"/>
      <c r="Z468" s="242"/>
      <c r="AA468" s="242"/>
      <c r="AB468" s="242"/>
      <c r="AC468" s="242"/>
      <c r="AD468" s="242"/>
      <c r="AE468" s="249"/>
      <c r="AF468" s="249"/>
      <c r="AG468" s="249"/>
      <c r="AH468" s="249"/>
      <c r="AI468" s="249"/>
      <c r="AJ468" s="249"/>
      <c r="AK468" s="249"/>
      <c r="AL468" s="249"/>
      <c r="AM468" s="249"/>
      <c r="AN468" s="249"/>
      <c r="AO468" s="249"/>
      <c r="AP468" s="249"/>
      <c r="AQ468" s="249"/>
      <c r="AR468" s="249"/>
      <c r="AS468" s="249"/>
      <c r="AT468" s="249"/>
      <c r="AU468" s="242"/>
      <c r="AV468" s="242"/>
      <c r="AW468" s="242"/>
    </row>
    <row r="469" spans="1:49" ht="12.75" customHeight="1">
      <c r="A469" s="245"/>
      <c r="B469" s="242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  <c r="X469" s="242"/>
      <c r="Y469" s="242"/>
      <c r="Z469" s="242"/>
      <c r="AA469" s="242"/>
      <c r="AB469" s="242"/>
      <c r="AC469" s="242"/>
      <c r="AD469" s="242"/>
      <c r="AE469" s="249"/>
      <c r="AF469" s="249"/>
      <c r="AG469" s="249"/>
      <c r="AH469" s="249"/>
      <c r="AI469" s="249"/>
      <c r="AJ469" s="249"/>
      <c r="AK469" s="249"/>
      <c r="AL469" s="249"/>
      <c r="AM469" s="249"/>
      <c r="AN469" s="249"/>
      <c r="AO469" s="249"/>
      <c r="AP469" s="249"/>
      <c r="AQ469" s="249"/>
      <c r="AR469" s="249"/>
      <c r="AS469" s="249"/>
      <c r="AT469" s="249"/>
      <c r="AU469" s="242"/>
      <c r="AV469" s="242"/>
      <c r="AW469" s="242"/>
    </row>
    <row r="470" spans="1:49" ht="12.75" customHeight="1">
      <c r="A470" s="245"/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  <c r="X470" s="242"/>
      <c r="Y470" s="242"/>
      <c r="Z470" s="242"/>
      <c r="AA470" s="242"/>
      <c r="AB470" s="242"/>
      <c r="AC470" s="242"/>
      <c r="AD470" s="242"/>
      <c r="AE470" s="249"/>
      <c r="AF470" s="249"/>
      <c r="AG470" s="249"/>
      <c r="AH470" s="249"/>
      <c r="AI470" s="249"/>
      <c r="AJ470" s="249"/>
      <c r="AK470" s="249"/>
      <c r="AL470" s="249"/>
      <c r="AM470" s="249"/>
      <c r="AN470" s="249"/>
      <c r="AO470" s="249"/>
      <c r="AP470" s="249"/>
      <c r="AQ470" s="249"/>
      <c r="AR470" s="249"/>
      <c r="AS470" s="249"/>
      <c r="AT470" s="249"/>
      <c r="AU470" s="242"/>
      <c r="AV470" s="242"/>
      <c r="AW470" s="242"/>
    </row>
    <row r="471" spans="1:49" ht="12.75" customHeight="1">
      <c r="A471" s="245"/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242"/>
      <c r="Z471" s="242"/>
      <c r="AA471" s="242"/>
      <c r="AB471" s="242"/>
      <c r="AC471" s="242"/>
      <c r="AD471" s="242"/>
      <c r="AE471" s="249"/>
      <c r="AF471" s="249"/>
      <c r="AG471" s="249"/>
      <c r="AH471" s="249"/>
      <c r="AI471" s="249"/>
      <c r="AJ471" s="249"/>
      <c r="AK471" s="249"/>
      <c r="AL471" s="249"/>
      <c r="AM471" s="249"/>
      <c r="AN471" s="249"/>
      <c r="AO471" s="249"/>
      <c r="AP471" s="249"/>
      <c r="AQ471" s="249"/>
      <c r="AR471" s="249"/>
      <c r="AS471" s="249"/>
      <c r="AT471" s="249"/>
      <c r="AU471" s="242"/>
      <c r="AV471" s="242"/>
      <c r="AW471" s="242"/>
    </row>
    <row r="472" spans="1:49" ht="12.75" customHeight="1">
      <c r="A472" s="245"/>
      <c r="B472" s="242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  <c r="X472" s="242"/>
      <c r="Y472" s="242"/>
      <c r="Z472" s="242"/>
      <c r="AA472" s="242"/>
      <c r="AB472" s="242"/>
      <c r="AC472" s="242"/>
      <c r="AD472" s="242"/>
      <c r="AE472" s="249"/>
      <c r="AF472" s="249"/>
      <c r="AG472" s="249"/>
      <c r="AH472" s="249"/>
      <c r="AI472" s="249"/>
      <c r="AJ472" s="249"/>
      <c r="AK472" s="249"/>
      <c r="AL472" s="249"/>
      <c r="AM472" s="249"/>
      <c r="AN472" s="249"/>
      <c r="AO472" s="249"/>
      <c r="AP472" s="249"/>
      <c r="AQ472" s="249"/>
      <c r="AR472" s="249"/>
      <c r="AS472" s="249"/>
      <c r="AT472" s="249"/>
      <c r="AU472" s="242"/>
      <c r="AV472" s="242"/>
      <c r="AW472" s="242"/>
    </row>
    <row r="473" spans="1:49" ht="12.75" customHeight="1">
      <c r="A473" s="245"/>
      <c r="B473" s="242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  <c r="X473" s="242"/>
      <c r="Y473" s="242"/>
      <c r="Z473" s="242"/>
      <c r="AA473" s="242"/>
      <c r="AB473" s="242"/>
      <c r="AC473" s="242"/>
      <c r="AD473" s="242"/>
      <c r="AE473" s="249"/>
      <c r="AF473" s="249"/>
      <c r="AG473" s="249"/>
      <c r="AH473" s="249"/>
      <c r="AI473" s="249"/>
      <c r="AJ473" s="249"/>
      <c r="AK473" s="249"/>
      <c r="AL473" s="249"/>
      <c r="AM473" s="249"/>
      <c r="AN473" s="249"/>
      <c r="AO473" s="249"/>
      <c r="AP473" s="249"/>
      <c r="AQ473" s="249"/>
      <c r="AR473" s="249"/>
      <c r="AS473" s="249"/>
      <c r="AT473" s="249"/>
      <c r="AU473" s="242"/>
      <c r="AV473" s="242"/>
      <c r="AW473" s="242"/>
    </row>
    <row r="474" spans="1:49" ht="12.75" customHeight="1">
      <c r="A474" s="245"/>
      <c r="B474" s="242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  <c r="X474" s="242"/>
      <c r="Y474" s="242"/>
      <c r="Z474" s="242"/>
      <c r="AA474" s="242"/>
      <c r="AB474" s="242"/>
      <c r="AC474" s="242"/>
      <c r="AD474" s="242"/>
      <c r="AE474" s="249"/>
      <c r="AF474" s="249"/>
      <c r="AG474" s="249"/>
      <c r="AH474" s="249"/>
      <c r="AI474" s="249"/>
      <c r="AJ474" s="249"/>
      <c r="AK474" s="249"/>
      <c r="AL474" s="249"/>
      <c r="AM474" s="249"/>
      <c r="AN474" s="249"/>
      <c r="AO474" s="249"/>
      <c r="AP474" s="249"/>
      <c r="AQ474" s="249"/>
      <c r="AR474" s="249"/>
      <c r="AS474" s="249"/>
      <c r="AT474" s="249"/>
      <c r="AU474" s="242"/>
      <c r="AV474" s="242"/>
      <c r="AW474" s="242"/>
    </row>
    <row r="475" spans="1:49" ht="12.75" customHeight="1">
      <c r="A475" s="245"/>
      <c r="B475" s="242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  <c r="X475" s="242"/>
      <c r="Y475" s="242"/>
      <c r="Z475" s="242"/>
      <c r="AA475" s="242"/>
      <c r="AB475" s="242"/>
      <c r="AC475" s="242"/>
      <c r="AD475" s="242"/>
      <c r="AE475" s="249"/>
      <c r="AF475" s="249"/>
      <c r="AG475" s="249"/>
      <c r="AH475" s="249"/>
      <c r="AI475" s="249"/>
      <c r="AJ475" s="249"/>
      <c r="AK475" s="249"/>
      <c r="AL475" s="249"/>
      <c r="AM475" s="249"/>
      <c r="AN475" s="249"/>
      <c r="AO475" s="249"/>
      <c r="AP475" s="249"/>
      <c r="AQ475" s="249"/>
      <c r="AR475" s="249"/>
      <c r="AS475" s="249"/>
      <c r="AT475" s="249"/>
      <c r="AU475" s="242"/>
      <c r="AV475" s="242"/>
      <c r="AW475" s="242"/>
    </row>
    <row r="476" spans="1:49" ht="12.75" customHeight="1">
      <c r="A476" s="245"/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  <c r="X476" s="242"/>
      <c r="Y476" s="242"/>
      <c r="Z476" s="242"/>
      <c r="AA476" s="242"/>
      <c r="AB476" s="242"/>
      <c r="AC476" s="242"/>
      <c r="AD476" s="242"/>
      <c r="AE476" s="249"/>
      <c r="AF476" s="249"/>
      <c r="AG476" s="249"/>
      <c r="AH476" s="249"/>
      <c r="AI476" s="249"/>
      <c r="AJ476" s="249"/>
      <c r="AK476" s="249"/>
      <c r="AL476" s="249"/>
      <c r="AM476" s="249"/>
      <c r="AN476" s="249"/>
      <c r="AO476" s="249"/>
      <c r="AP476" s="249"/>
      <c r="AQ476" s="249"/>
      <c r="AR476" s="249"/>
      <c r="AS476" s="249"/>
      <c r="AT476" s="249"/>
      <c r="AU476" s="242"/>
      <c r="AV476" s="242"/>
      <c r="AW476" s="242"/>
    </row>
    <row r="477" spans="1:49" ht="12.75" customHeight="1">
      <c r="A477" s="245"/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  <c r="X477" s="242"/>
      <c r="Y477" s="242"/>
      <c r="Z477" s="242"/>
      <c r="AA477" s="242"/>
      <c r="AB477" s="242"/>
      <c r="AC477" s="242"/>
      <c r="AD477" s="242"/>
      <c r="AE477" s="249"/>
      <c r="AF477" s="249"/>
      <c r="AG477" s="249"/>
      <c r="AH477" s="249"/>
      <c r="AI477" s="249"/>
      <c r="AJ477" s="249"/>
      <c r="AK477" s="249"/>
      <c r="AL477" s="249"/>
      <c r="AM477" s="249"/>
      <c r="AN477" s="249"/>
      <c r="AO477" s="249"/>
      <c r="AP477" s="249"/>
      <c r="AQ477" s="249"/>
      <c r="AR477" s="249"/>
      <c r="AS477" s="249"/>
      <c r="AT477" s="249"/>
      <c r="AU477" s="242"/>
      <c r="AV477" s="242"/>
      <c r="AW477" s="242"/>
    </row>
    <row r="478" spans="1:49" ht="12.75" customHeight="1">
      <c r="A478" s="245"/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  <c r="Z478" s="242"/>
      <c r="AA478" s="242"/>
      <c r="AB478" s="242"/>
      <c r="AC478" s="242"/>
      <c r="AD478" s="242"/>
      <c r="AE478" s="249"/>
      <c r="AF478" s="249"/>
      <c r="AG478" s="249"/>
      <c r="AH478" s="249"/>
      <c r="AI478" s="249"/>
      <c r="AJ478" s="249"/>
      <c r="AK478" s="249"/>
      <c r="AL478" s="249"/>
      <c r="AM478" s="249"/>
      <c r="AN478" s="249"/>
      <c r="AO478" s="249"/>
      <c r="AP478" s="249"/>
      <c r="AQ478" s="249"/>
      <c r="AR478" s="249"/>
      <c r="AS478" s="249"/>
      <c r="AT478" s="249"/>
      <c r="AU478" s="242"/>
      <c r="AV478" s="242"/>
      <c r="AW478" s="242"/>
    </row>
    <row r="479" spans="1:49" ht="12.75" customHeight="1">
      <c r="A479" s="245"/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  <c r="X479" s="242"/>
      <c r="Y479" s="242"/>
      <c r="Z479" s="242"/>
      <c r="AA479" s="242"/>
      <c r="AB479" s="242"/>
      <c r="AC479" s="242"/>
      <c r="AD479" s="242"/>
      <c r="AE479" s="249"/>
      <c r="AF479" s="249"/>
      <c r="AG479" s="249"/>
      <c r="AH479" s="249"/>
      <c r="AI479" s="249"/>
      <c r="AJ479" s="249"/>
      <c r="AK479" s="249"/>
      <c r="AL479" s="249"/>
      <c r="AM479" s="249"/>
      <c r="AN479" s="249"/>
      <c r="AO479" s="249"/>
      <c r="AP479" s="249"/>
      <c r="AQ479" s="249"/>
      <c r="AR479" s="249"/>
      <c r="AS479" s="249"/>
      <c r="AT479" s="249"/>
      <c r="AU479" s="242"/>
      <c r="AV479" s="242"/>
      <c r="AW479" s="242"/>
    </row>
    <row r="480" spans="1:49" ht="12.75" customHeight="1">
      <c r="A480" s="245"/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  <c r="X480" s="242"/>
      <c r="Y480" s="242"/>
      <c r="Z480" s="242"/>
      <c r="AA480" s="242"/>
      <c r="AB480" s="242"/>
      <c r="AC480" s="242"/>
      <c r="AD480" s="242"/>
      <c r="AE480" s="249"/>
      <c r="AF480" s="249"/>
      <c r="AG480" s="249"/>
      <c r="AH480" s="249"/>
      <c r="AI480" s="249"/>
      <c r="AJ480" s="249"/>
      <c r="AK480" s="249"/>
      <c r="AL480" s="249"/>
      <c r="AM480" s="249"/>
      <c r="AN480" s="249"/>
      <c r="AO480" s="249"/>
      <c r="AP480" s="249"/>
      <c r="AQ480" s="249"/>
      <c r="AR480" s="249"/>
      <c r="AS480" s="249"/>
      <c r="AT480" s="249"/>
      <c r="AU480" s="242"/>
      <c r="AV480" s="242"/>
      <c r="AW480" s="242"/>
    </row>
    <row r="481" spans="1:49" ht="12.75" customHeight="1">
      <c r="A481" s="245"/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  <c r="X481" s="242"/>
      <c r="Y481" s="242"/>
      <c r="Z481" s="242"/>
      <c r="AA481" s="242"/>
      <c r="AB481" s="242"/>
      <c r="AC481" s="242"/>
      <c r="AD481" s="242"/>
      <c r="AE481" s="249"/>
      <c r="AF481" s="249"/>
      <c r="AG481" s="249"/>
      <c r="AH481" s="249"/>
      <c r="AI481" s="249"/>
      <c r="AJ481" s="249"/>
      <c r="AK481" s="249"/>
      <c r="AL481" s="249"/>
      <c r="AM481" s="249"/>
      <c r="AN481" s="249"/>
      <c r="AO481" s="249"/>
      <c r="AP481" s="249"/>
      <c r="AQ481" s="249"/>
      <c r="AR481" s="249"/>
      <c r="AS481" s="249"/>
      <c r="AT481" s="249"/>
      <c r="AU481" s="242"/>
      <c r="AV481" s="242"/>
      <c r="AW481" s="242"/>
    </row>
    <row r="482" spans="1:49" ht="12.75" customHeight="1">
      <c r="A482" s="245"/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  <c r="X482" s="242"/>
      <c r="Y482" s="242"/>
      <c r="Z482" s="242"/>
      <c r="AA482" s="242"/>
      <c r="AB482" s="242"/>
      <c r="AC482" s="242"/>
      <c r="AD482" s="242"/>
      <c r="AE482" s="249"/>
      <c r="AF482" s="249"/>
      <c r="AG482" s="249"/>
      <c r="AH482" s="249"/>
      <c r="AI482" s="249"/>
      <c r="AJ482" s="249"/>
      <c r="AK482" s="249"/>
      <c r="AL482" s="249"/>
      <c r="AM482" s="249"/>
      <c r="AN482" s="249"/>
      <c r="AO482" s="249"/>
      <c r="AP482" s="249"/>
      <c r="AQ482" s="249"/>
      <c r="AR482" s="249"/>
      <c r="AS482" s="249"/>
      <c r="AT482" s="249"/>
      <c r="AU482" s="242"/>
      <c r="AV482" s="242"/>
      <c r="AW482" s="242"/>
    </row>
    <row r="483" spans="1:49" ht="12.75" customHeight="1">
      <c r="A483" s="245"/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  <c r="X483" s="242"/>
      <c r="Y483" s="242"/>
      <c r="Z483" s="242"/>
      <c r="AA483" s="242"/>
      <c r="AB483" s="242"/>
      <c r="AC483" s="242"/>
      <c r="AD483" s="242"/>
      <c r="AE483" s="249"/>
      <c r="AF483" s="249"/>
      <c r="AG483" s="249"/>
      <c r="AH483" s="249"/>
      <c r="AI483" s="249"/>
      <c r="AJ483" s="249"/>
      <c r="AK483" s="249"/>
      <c r="AL483" s="249"/>
      <c r="AM483" s="249"/>
      <c r="AN483" s="249"/>
      <c r="AO483" s="249"/>
      <c r="AP483" s="249"/>
      <c r="AQ483" s="249"/>
      <c r="AR483" s="249"/>
      <c r="AS483" s="249"/>
      <c r="AT483" s="249"/>
      <c r="AU483" s="242"/>
      <c r="AV483" s="242"/>
      <c r="AW483" s="242"/>
    </row>
    <row r="484" spans="1:49" ht="12.75" customHeight="1">
      <c r="A484" s="245"/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  <c r="X484" s="242"/>
      <c r="Y484" s="242"/>
      <c r="Z484" s="242"/>
      <c r="AA484" s="242"/>
      <c r="AB484" s="242"/>
      <c r="AC484" s="242"/>
      <c r="AD484" s="242"/>
      <c r="AE484" s="249"/>
      <c r="AF484" s="249"/>
      <c r="AG484" s="249"/>
      <c r="AH484" s="249"/>
      <c r="AI484" s="249"/>
      <c r="AJ484" s="249"/>
      <c r="AK484" s="249"/>
      <c r="AL484" s="249"/>
      <c r="AM484" s="249"/>
      <c r="AN484" s="249"/>
      <c r="AO484" s="249"/>
      <c r="AP484" s="249"/>
      <c r="AQ484" s="249"/>
      <c r="AR484" s="249"/>
      <c r="AS484" s="249"/>
      <c r="AT484" s="249"/>
      <c r="AU484" s="242"/>
      <c r="AV484" s="242"/>
      <c r="AW484" s="242"/>
    </row>
    <row r="485" spans="1:49" ht="12.75" customHeight="1">
      <c r="A485" s="245"/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  <c r="X485" s="242"/>
      <c r="Y485" s="242"/>
      <c r="Z485" s="242"/>
      <c r="AA485" s="242"/>
      <c r="AB485" s="242"/>
      <c r="AC485" s="242"/>
      <c r="AD485" s="242"/>
      <c r="AE485" s="249"/>
      <c r="AF485" s="249"/>
      <c r="AG485" s="249"/>
      <c r="AH485" s="249"/>
      <c r="AI485" s="249"/>
      <c r="AJ485" s="249"/>
      <c r="AK485" s="249"/>
      <c r="AL485" s="249"/>
      <c r="AM485" s="249"/>
      <c r="AN485" s="249"/>
      <c r="AO485" s="249"/>
      <c r="AP485" s="249"/>
      <c r="AQ485" s="249"/>
      <c r="AR485" s="249"/>
      <c r="AS485" s="249"/>
      <c r="AT485" s="249"/>
      <c r="AU485" s="242"/>
      <c r="AV485" s="242"/>
      <c r="AW485" s="242"/>
    </row>
    <row r="486" spans="1:49" ht="12.75" customHeight="1">
      <c r="A486" s="245"/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  <c r="X486" s="242"/>
      <c r="Y486" s="242"/>
      <c r="Z486" s="242"/>
      <c r="AA486" s="242"/>
      <c r="AB486" s="242"/>
      <c r="AC486" s="242"/>
      <c r="AD486" s="242"/>
      <c r="AE486" s="249"/>
      <c r="AF486" s="249"/>
      <c r="AG486" s="249"/>
      <c r="AH486" s="249"/>
      <c r="AI486" s="249"/>
      <c r="AJ486" s="249"/>
      <c r="AK486" s="249"/>
      <c r="AL486" s="249"/>
      <c r="AM486" s="249"/>
      <c r="AN486" s="249"/>
      <c r="AO486" s="249"/>
      <c r="AP486" s="249"/>
      <c r="AQ486" s="249"/>
      <c r="AR486" s="249"/>
      <c r="AS486" s="249"/>
      <c r="AT486" s="249"/>
      <c r="AU486" s="242"/>
      <c r="AV486" s="242"/>
      <c r="AW486" s="242"/>
    </row>
    <row r="487" spans="1:49" ht="12.75" customHeight="1">
      <c r="A487" s="245"/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  <c r="X487" s="242"/>
      <c r="Y487" s="242"/>
      <c r="Z487" s="242"/>
      <c r="AA487" s="242"/>
      <c r="AB487" s="242"/>
      <c r="AC487" s="242"/>
      <c r="AD487" s="242"/>
      <c r="AE487" s="249"/>
      <c r="AF487" s="249"/>
      <c r="AG487" s="249"/>
      <c r="AH487" s="249"/>
      <c r="AI487" s="249"/>
      <c r="AJ487" s="249"/>
      <c r="AK487" s="249"/>
      <c r="AL487" s="249"/>
      <c r="AM487" s="249"/>
      <c r="AN487" s="249"/>
      <c r="AO487" s="249"/>
      <c r="AP487" s="249"/>
      <c r="AQ487" s="249"/>
      <c r="AR487" s="249"/>
      <c r="AS487" s="249"/>
      <c r="AT487" s="249"/>
      <c r="AU487" s="242"/>
      <c r="AV487" s="242"/>
      <c r="AW487" s="242"/>
    </row>
    <row r="488" spans="1:49" ht="12.75" customHeight="1">
      <c r="A488" s="245"/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  <c r="X488" s="242"/>
      <c r="Y488" s="242"/>
      <c r="Z488" s="242"/>
      <c r="AA488" s="242"/>
      <c r="AB488" s="242"/>
      <c r="AC488" s="242"/>
      <c r="AD488" s="242"/>
      <c r="AE488" s="249"/>
      <c r="AF488" s="249"/>
      <c r="AG488" s="249"/>
      <c r="AH488" s="249"/>
      <c r="AI488" s="249"/>
      <c r="AJ488" s="249"/>
      <c r="AK488" s="249"/>
      <c r="AL488" s="249"/>
      <c r="AM488" s="249"/>
      <c r="AN488" s="249"/>
      <c r="AO488" s="249"/>
      <c r="AP488" s="249"/>
      <c r="AQ488" s="249"/>
      <c r="AR488" s="249"/>
      <c r="AS488" s="249"/>
      <c r="AT488" s="249"/>
      <c r="AU488" s="242"/>
      <c r="AV488" s="242"/>
      <c r="AW488" s="242"/>
    </row>
    <row r="489" spans="1:49" ht="12.75" customHeight="1">
      <c r="A489" s="245"/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  <c r="X489" s="242"/>
      <c r="Y489" s="242"/>
      <c r="Z489" s="242"/>
      <c r="AA489" s="242"/>
      <c r="AB489" s="242"/>
      <c r="AC489" s="242"/>
      <c r="AD489" s="242"/>
      <c r="AE489" s="249"/>
      <c r="AF489" s="249"/>
      <c r="AG489" s="249"/>
      <c r="AH489" s="249"/>
      <c r="AI489" s="249"/>
      <c r="AJ489" s="249"/>
      <c r="AK489" s="249"/>
      <c r="AL489" s="249"/>
      <c r="AM489" s="249"/>
      <c r="AN489" s="249"/>
      <c r="AO489" s="249"/>
      <c r="AP489" s="249"/>
      <c r="AQ489" s="249"/>
      <c r="AR489" s="249"/>
      <c r="AS489" s="249"/>
      <c r="AT489" s="249"/>
      <c r="AU489" s="242"/>
      <c r="AV489" s="242"/>
      <c r="AW489" s="242"/>
    </row>
    <row r="490" spans="1:49" ht="12.75" customHeight="1">
      <c r="A490" s="245"/>
      <c r="B490" s="242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  <c r="X490" s="242"/>
      <c r="Y490" s="242"/>
      <c r="Z490" s="242"/>
      <c r="AA490" s="242"/>
      <c r="AB490" s="242"/>
      <c r="AC490" s="242"/>
      <c r="AD490" s="242"/>
      <c r="AE490" s="249"/>
      <c r="AF490" s="249"/>
      <c r="AG490" s="249"/>
      <c r="AH490" s="249"/>
      <c r="AI490" s="249"/>
      <c r="AJ490" s="249"/>
      <c r="AK490" s="249"/>
      <c r="AL490" s="249"/>
      <c r="AM490" s="249"/>
      <c r="AN490" s="249"/>
      <c r="AO490" s="249"/>
      <c r="AP490" s="249"/>
      <c r="AQ490" s="249"/>
      <c r="AR490" s="249"/>
      <c r="AS490" s="249"/>
      <c r="AT490" s="249"/>
      <c r="AU490" s="242"/>
      <c r="AV490" s="242"/>
      <c r="AW490" s="242"/>
    </row>
    <row r="491" spans="1:49" ht="12.75" customHeight="1">
      <c r="A491" s="245"/>
      <c r="B491" s="242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  <c r="X491" s="242"/>
      <c r="Y491" s="242"/>
      <c r="Z491" s="242"/>
      <c r="AA491" s="242"/>
      <c r="AB491" s="242"/>
      <c r="AC491" s="242"/>
      <c r="AD491" s="242"/>
      <c r="AE491" s="249"/>
      <c r="AF491" s="249"/>
      <c r="AG491" s="249"/>
      <c r="AH491" s="249"/>
      <c r="AI491" s="249"/>
      <c r="AJ491" s="249"/>
      <c r="AK491" s="249"/>
      <c r="AL491" s="249"/>
      <c r="AM491" s="249"/>
      <c r="AN491" s="249"/>
      <c r="AO491" s="249"/>
      <c r="AP491" s="249"/>
      <c r="AQ491" s="249"/>
      <c r="AR491" s="249"/>
      <c r="AS491" s="249"/>
      <c r="AT491" s="249"/>
      <c r="AU491" s="242"/>
      <c r="AV491" s="242"/>
      <c r="AW491" s="242"/>
    </row>
    <row r="492" spans="1:49" ht="12.75" customHeight="1">
      <c r="A492" s="245"/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  <c r="X492" s="242"/>
      <c r="Y492" s="242"/>
      <c r="Z492" s="242"/>
      <c r="AA492" s="242"/>
      <c r="AB492" s="242"/>
      <c r="AC492" s="242"/>
      <c r="AD492" s="242"/>
      <c r="AE492" s="249"/>
      <c r="AF492" s="249"/>
      <c r="AG492" s="249"/>
      <c r="AH492" s="249"/>
      <c r="AI492" s="249"/>
      <c r="AJ492" s="249"/>
      <c r="AK492" s="249"/>
      <c r="AL492" s="249"/>
      <c r="AM492" s="249"/>
      <c r="AN492" s="249"/>
      <c r="AO492" s="249"/>
      <c r="AP492" s="249"/>
      <c r="AQ492" s="249"/>
      <c r="AR492" s="249"/>
      <c r="AS492" s="249"/>
      <c r="AT492" s="249"/>
      <c r="AU492" s="242"/>
      <c r="AV492" s="242"/>
      <c r="AW492" s="242"/>
    </row>
    <row r="493" spans="1:49" ht="12.75" customHeight="1">
      <c r="A493" s="245"/>
      <c r="B493" s="242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  <c r="X493" s="242"/>
      <c r="Y493" s="242"/>
      <c r="Z493" s="242"/>
      <c r="AA493" s="242"/>
      <c r="AB493" s="242"/>
      <c r="AC493" s="242"/>
      <c r="AD493" s="242"/>
      <c r="AE493" s="249"/>
      <c r="AF493" s="249"/>
      <c r="AG493" s="249"/>
      <c r="AH493" s="249"/>
      <c r="AI493" s="249"/>
      <c r="AJ493" s="249"/>
      <c r="AK493" s="249"/>
      <c r="AL493" s="249"/>
      <c r="AM493" s="249"/>
      <c r="AN493" s="249"/>
      <c r="AO493" s="249"/>
      <c r="AP493" s="249"/>
      <c r="AQ493" s="249"/>
      <c r="AR493" s="249"/>
      <c r="AS493" s="249"/>
      <c r="AT493" s="249"/>
      <c r="AU493" s="242"/>
      <c r="AV493" s="242"/>
      <c r="AW493" s="242"/>
    </row>
    <row r="494" spans="1:49" ht="12.75" customHeight="1">
      <c r="A494" s="245"/>
      <c r="B494" s="242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  <c r="X494" s="242"/>
      <c r="Y494" s="242"/>
      <c r="Z494" s="242"/>
      <c r="AA494" s="242"/>
      <c r="AB494" s="242"/>
      <c r="AC494" s="242"/>
      <c r="AD494" s="242"/>
      <c r="AE494" s="249"/>
      <c r="AF494" s="249"/>
      <c r="AG494" s="249"/>
      <c r="AH494" s="249"/>
      <c r="AI494" s="249"/>
      <c r="AJ494" s="249"/>
      <c r="AK494" s="249"/>
      <c r="AL494" s="249"/>
      <c r="AM494" s="249"/>
      <c r="AN494" s="249"/>
      <c r="AO494" s="249"/>
      <c r="AP494" s="249"/>
      <c r="AQ494" s="249"/>
      <c r="AR494" s="249"/>
      <c r="AS494" s="249"/>
      <c r="AT494" s="249"/>
      <c r="AU494" s="242"/>
      <c r="AV494" s="242"/>
      <c r="AW494" s="242"/>
    </row>
    <row r="495" spans="1:49" ht="12.75" customHeight="1">
      <c r="A495" s="245"/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  <c r="Z495" s="242"/>
      <c r="AA495" s="242"/>
      <c r="AB495" s="242"/>
      <c r="AC495" s="242"/>
      <c r="AD495" s="242"/>
      <c r="AE495" s="249"/>
      <c r="AF495" s="249"/>
      <c r="AG495" s="249"/>
      <c r="AH495" s="249"/>
      <c r="AI495" s="249"/>
      <c r="AJ495" s="249"/>
      <c r="AK495" s="249"/>
      <c r="AL495" s="249"/>
      <c r="AM495" s="249"/>
      <c r="AN495" s="249"/>
      <c r="AO495" s="249"/>
      <c r="AP495" s="249"/>
      <c r="AQ495" s="249"/>
      <c r="AR495" s="249"/>
      <c r="AS495" s="249"/>
      <c r="AT495" s="249"/>
      <c r="AU495" s="242"/>
      <c r="AV495" s="242"/>
      <c r="AW495" s="242"/>
    </row>
    <row r="496" spans="1:49" ht="12.75" customHeight="1">
      <c r="A496" s="245"/>
      <c r="B496" s="242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  <c r="X496" s="242"/>
      <c r="Y496" s="242"/>
      <c r="Z496" s="242"/>
      <c r="AA496" s="242"/>
      <c r="AB496" s="242"/>
      <c r="AC496" s="242"/>
      <c r="AD496" s="242"/>
      <c r="AE496" s="249"/>
      <c r="AF496" s="249"/>
      <c r="AG496" s="249"/>
      <c r="AH496" s="249"/>
      <c r="AI496" s="249"/>
      <c r="AJ496" s="249"/>
      <c r="AK496" s="249"/>
      <c r="AL496" s="249"/>
      <c r="AM496" s="249"/>
      <c r="AN496" s="249"/>
      <c r="AO496" s="249"/>
      <c r="AP496" s="249"/>
      <c r="AQ496" s="249"/>
      <c r="AR496" s="249"/>
      <c r="AS496" s="249"/>
      <c r="AT496" s="249"/>
      <c r="AU496" s="242"/>
      <c r="AV496" s="242"/>
      <c r="AW496" s="242"/>
    </row>
    <row r="497" spans="1:49" ht="12.75" customHeight="1">
      <c r="A497" s="245"/>
      <c r="B497" s="242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  <c r="X497" s="242"/>
      <c r="Y497" s="242"/>
      <c r="Z497" s="242"/>
      <c r="AA497" s="242"/>
      <c r="AB497" s="242"/>
      <c r="AC497" s="242"/>
      <c r="AD497" s="242"/>
      <c r="AE497" s="249"/>
      <c r="AF497" s="249"/>
      <c r="AG497" s="249"/>
      <c r="AH497" s="249"/>
      <c r="AI497" s="249"/>
      <c r="AJ497" s="249"/>
      <c r="AK497" s="249"/>
      <c r="AL497" s="249"/>
      <c r="AM497" s="249"/>
      <c r="AN497" s="249"/>
      <c r="AO497" s="249"/>
      <c r="AP497" s="249"/>
      <c r="AQ497" s="249"/>
      <c r="AR497" s="249"/>
      <c r="AS497" s="249"/>
      <c r="AT497" s="249"/>
      <c r="AU497" s="242"/>
      <c r="AV497" s="242"/>
      <c r="AW497" s="242"/>
    </row>
    <row r="498" spans="1:49" ht="12.75" customHeight="1">
      <c r="A498" s="245"/>
      <c r="B498" s="242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  <c r="X498" s="242"/>
      <c r="Y498" s="242"/>
      <c r="Z498" s="242"/>
      <c r="AA498" s="242"/>
      <c r="AB498" s="242"/>
      <c r="AC498" s="242"/>
      <c r="AD498" s="242"/>
      <c r="AE498" s="249"/>
      <c r="AF498" s="249"/>
      <c r="AG498" s="249"/>
      <c r="AH498" s="249"/>
      <c r="AI498" s="249"/>
      <c r="AJ498" s="249"/>
      <c r="AK498" s="249"/>
      <c r="AL498" s="249"/>
      <c r="AM498" s="249"/>
      <c r="AN498" s="249"/>
      <c r="AO498" s="249"/>
      <c r="AP498" s="249"/>
      <c r="AQ498" s="249"/>
      <c r="AR498" s="249"/>
      <c r="AS498" s="249"/>
      <c r="AT498" s="249"/>
      <c r="AU498" s="242"/>
      <c r="AV498" s="242"/>
      <c r="AW498" s="242"/>
    </row>
    <row r="499" spans="1:49" ht="12.75" customHeight="1">
      <c r="A499" s="245"/>
      <c r="B499" s="242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  <c r="X499" s="242"/>
      <c r="Y499" s="242"/>
      <c r="Z499" s="242"/>
      <c r="AA499" s="242"/>
      <c r="AB499" s="242"/>
      <c r="AC499" s="242"/>
      <c r="AD499" s="242"/>
      <c r="AE499" s="249"/>
      <c r="AF499" s="249"/>
      <c r="AG499" s="249"/>
      <c r="AH499" s="249"/>
      <c r="AI499" s="249"/>
      <c r="AJ499" s="249"/>
      <c r="AK499" s="249"/>
      <c r="AL499" s="249"/>
      <c r="AM499" s="249"/>
      <c r="AN499" s="249"/>
      <c r="AO499" s="249"/>
      <c r="AP499" s="249"/>
      <c r="AQ499" s="249"/>
      <c r="AR499" s="249"/>
      <c r="AS499" s="249"/>
      <c r="AT499" s="249"/>
      <c r="AU499" s="242"/>
      <c r="AV499" s="242"/>
      <c r="AW499" s="242"/>
    </row>
    <row r="500" spans="1:49" ht="12.75" customHeight="1">
      <c r="A500" s="245"/>
      <c r="B500" s="242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  <c r="X500" s="242"/>
      <c r="Y500" s="242"/>
      <c r="Z500" s="242"/>
      <c r="AA500" s="242"/>
      <c r="AB500" s="242"/>
      <c r="AC500" s="242"/>
      <c r="AD500" s="242"/>
      <c r="AE500" s="249"/>
      <c r="AF500" s="249"/>
      <c r="AG500" s="249"/>
      <c r="AH500" s="249"/>
      <c r="AI500" s="249"/>
      <c r="AJ500" s="249"/>
      <c r="AK500" s="249"/>
      <c r="AL500" s="249"/>
      <c r="AM500" s="249"/>
      <c r="AN500" s="249"/>
      <c r="AO500" s="249"/>
      <c r="AP500" s="249"/>
      <c r="AQ500" s="249"/>
      <c r="AR500" s="249"/>
      <c r="AS500" s="249"/>
      <c r="AT500" s="249"/>
      <c r="AU500" s="242"/>
      <c r="AV500" s="242"/>
      <c r="AW500" s="242"/>
    </row>
    <row r="501" spans="1:49" ht="12.75" customHeight="1">
      <c r="A501" s="245"/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  <c r="X501" s="242"/>
      <c r="Y501" s="242"/>
      <c r="Z501" s="242"/>
      <c r="AA501" s="242"/>
      <c r="AB501" s="242"/>
      <c r="AC501" s="242"/>
      <c r="AD501" s="242"/>
      <c r="AE501" s="249"/>
      <c r="AF501" s="249"/>
      <c r="AG501" s="249"/>
      <c r="AH501" s="249"/>
      <c r="AI501" s="249"/>
      <c r="AJ501" s="249"/>
      <c r="AK501" s="249"/>
      <c r="AL501" s="249"/>
      <c r="AM501" s="249"/>
      <c r="AN501" s="249"/>
      <c r="AO501" s="249"/>
      <c r="AP501" s="249"/>
      <c r="AQ501" s="249"/>
      <c r="AR501" s="249"/>
      <c r="AS501" s="249"/>
      <c r="AT501" s="249"/>
      <c r="AU501" s="242"/>
      <c r="AV501" s="242"/>
      <c r="AW501" s="242"/>
    </row>
    <row r="502" spans="1:49" ht="12.75" customHeight="1">
      <c r="A502" s="245"/>
      <c r="B502" s="242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  <c r="X502" s="242"/>
      <c r="Y502" s="242"/>
      <c r="Z502" s="242"/>
      <c r="AA502" s="242"/>
      <c r="AB502" s="242"/>
      <c r="AC502" s="242"/>
      <c r="AD502" s="242"/>
      <c r="AE502" s="249"/>
      <c r="AF502" s="249"/>
      <c r="AG502" s="249"/>
      <c r="AH502" s="249"/>
      <c r="AI502" s="249"/>
      <c r="AJ502" s="249"/>
      <c r="AK502" s="249"/>
      <c r="AL502" s="249"/>
      <c r="AM502" s="249"/>
      <c r="AN502" s="249"/>
      <c r="AO502" s="249"/>
      <c r="AP502" s="249"/>
      <c r="AQ502" s="249"/>
      <c r="AR502" s="249"/>
      <c r="AS502" s="249"/>
      <c r="AT502" s="249"/>
      <c r="AU502" s="242"/>
      <c r="AV502" s="242"/>
      <c r="AW502" s="242"/>
    </row>
    <row r="503" spans="1:49" ht="12.75" customHeight="1">
      <c r="A503" s="245"/>
      <c r="B503" s="242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  <c r="X503" s="242"/>
      <c r="Y503" s="242"/>
      <c r="Z503" s="242"/>
      <c r="AA503" s="242"/>
      <c r="AB503" s="242"/>
      <c r="AC503" s="242"/>
      <c r="AD503" s="242"/>
      <c r="AE503" s="249"/>
      <c r="AF503" s="249"/>
      <c r="AG503" s="249"/>
      <c r="AH503" s="249"/>
      <c r="AI503" s="249"/>
      <c r="AJ503" s="249"/>
      <c r="AK503" s="249"/>
      <c r="AL503" s="249"/>
      <c r="AM503" s="249"/>
      <c r="AN503" s="249"/>
      <c r="AO503" s="249"/>
      <c r="AP503" s="249"/>
      <c r="AQ503" s="249"/>
      <c r="AR503" s="249"/>
      <c r="AS503" s="249"/>
      <c r="AT503" s="249"/>
      <c r="AU503" s="242"/>
      <c r="AV503" s="242"/>
      <c r="AW503" s="242"/>
    </row>
    <row r="504" spans="1:49" ht="12.75" customHeight="1">
      <c r="A504" s="245"/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  <c r="X504" s="242"/>
      <c r="Y504" s="242"/>
      <c r="Z504" s="242"/>
      <c r="AA504" s="242"/>
      <c r="AB504" s="242"/>
      <c r="AC504" s="242"/>
      <c r="AD504" s="242"/>
      <c r="AE504" s="249"/>
      <c r="AF504" s="249"/>
      <c r="AG504" s="249"/>
      <c r="AH504" s="249"/>
      <c r="AI504" s="249"/>
      <c r="AJ504" s="249"/>
      <c r="AK504" s="249"/>
      <c r="AL504" s="249"/>
      <c r="AM504" s="249"/>
      <c r="AN504" s="249"/>
      <c r="AO504" s="249"/>
      <c r="AP504" s="249"/>
      <c r="AQ504" s="249"/>
      <c r="AR504" s="249"/>
      <c r="AS504" s="249"/>
      <c r="AT504" s="249"/>
      <c r="AU504" s="242"/>
      <c r="AV504" s="242"/>
      <c r="AW504" s="242"/>
    </row>
    <row r="505" spans="1:49" ht="12.75" customHeight="1">
      <c r="A505" s="245"/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  <c r="AA505" s="242"/>
      <c r="AB505" s="242"/>
      <c r="AC505" s="242"/>
      <c r="AD505" s="242"/>
      <c r="AE505" s="249"/>
      <c r="AF505" s="249"/>
      <c r="AG505" s="249"/>
      <c r="AH505" s="249"/>
      <c r="AI505" s="249"/>
      <c r="AJ505" s="249"/>
      <c r="AK505" s="249"/>
      <c r="AL505" s="249"/>
      <c r="AM505" s="249"/>
      <c r="AN505" s="249"/>
      <c r="AO505" s="249"/>
      <c r="AP505" s="249"/>
      <c r="AQ505" s="249"/>
      <c r="AR505" s="249"/>
      <c r="AS505" s="249"/>
      <c r="AT505" s="249"/>
      <c r="AU505" s="242"/>
      <c r="AV505" s="242"/>
      <c r="AW505" s="242"/>
    </row>
    <row r="506" spans="1:49" ht="12.75" customHeight="1">
      <c r="A506" s="245"/>
      <c r="B506" s="242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  <c r="X506" s="242"/>
      <c r="Y506" s="242"/>
      <c r="Z506" s="242"/>
      <c r="AA506" s="242"/>
      <c r="AB506" s="242"/>
      <c r="AC506" s="242"/>
      <c r="AD506" s="242"/>
      <c r="AE506" s="249"/>
      <c r="AF506" s="249"/>
      <c r="AG506" s="249"/>
      <c r="AH506" s="249"/>
      <c r="AI506" s="249"/>
      <c r="AJ506" s="249"/>
      <c r="AK506" s="249"/>
      <c r="AL506" s="249"/>
      <c r="AM506" s="249"/>
      <c r="AN506" s="249"/>
      <c r="AO506" s="249"/>
      <c r="AP506" s="249"/>
      <c r="AQ506" s="249"/>
      <c r="AR506" s="249"/>
      <c r="AS506" s="249"/>
      <c r="AT506" s="249"/>
      <c r="AU506" s="242"/>
      <c r="AV506" s="242"/>
      <c r="AW506" s="242"/>
    </row>
    <row r="507" spans="1:49" ht="12.75" customHeight="1">
      <c r="A507" s="245"/>
      <c r="B507" s="242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  <c r="X507" s="242"/>
      <c r="Y507" s="242"/>
      <c r="Z507" s="242"/>
      <c r="AA507" s="242"/>
      <c r="AB507" s="242"/>
      <c r="AC507" s="242"/>
      <c r="AD507" s="242"/>
      <c r="AE507" s="249"/>
      <c r="AF507" s="249"/>
      <c r="AG507" s="249"/>
      <c r="AH507" s="249"/>
      <c r="AI507" s="249"/>
      <c r="AJ507" s="249"/>
      <c r="AK507" s="249"/>
      <c r="AL507" s="249"/>
      <c r="AM507" s="249"/>
      <c r="AN507" s="249"/>
      <c r="AO507" s="249"/>
      <c r="AP507" s="249"/>
      <c r="AQ507" s="249"/>
      <c r="AR507" s="249"/>
      <c r="AS507" s="249"/>
      <c r="AT507" s="249"/>
      <c r="AU507" s="242"/>
      <c r="AV507" s="242"/>
      <c r="AW507" s="242"/>
    </row>
    <row r="508" spans="1:49" ht="12.75" customHeight="1">
      <c r="A508" s="245"/>
      <c r="B508" s="242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  <c r="X508" s="242"/>
      <c r="Y508" s="242"/>
      <c r="Z508" s="242"/>
      <c r="AA508" s="242"/>
      <c r="AB508" s="242"/>
      <c r="AC508" s="242"/>
      <c r="AD508" s="242"/>
      <c r="AE508" s="249"/>
      <c r="AF508" s="249"/>
      <c r="AG508" s="249"/>
      <c r="AH508" s="249"/>
      <c r="AI508" s="249"/>
      <c r="AJ508" s="249"/>
      <c r="AK508" s="249"/>
      <c r="AL508" s="249"/>
      <c r="AM508" s="249"/>
      <c r="AN508" s="249"/>
      <c r="AO508" s="249"/>
      <c r="AP508" s="249"/>
      <c r="AQ508" s="249"/>
      <c r="AR508" s="249"/>
      <c r="AS508" s="249"/>
      <c r="AT508" s="249"/>
      <c r="AU508" s="242"/>
      <c r="AV508" s="242"/>
      <c r="AW508" s="242"/>
    </row>
    <row r="509" spans="1:49" ht="12.75" customHeight="1">
      <c r="A509" s="245"/>
      <c r="B509" s="242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  <c r="X509" s="242"/>
      <c r="Y509" s="242"/>
      <c r="Z509" s="242"/>
      <c r="AA509" s="242"/>
      <c r="AB509" s="242"/>
      <c r="AC509" s="242"/>
      <c r="AD509" s="242"/>
      <c r="AE509" s="249"/>
      <c r="AF509" s="249"/>
      <c r="AG509" s="249"/>
      <c r="AH509" s="249"/>
      <c r="AI509" s="249"/>
      <c r="AJ509" s="249"/>
      <c r="AK509" s="249"/>
      <c r="AL509" s="249"/>
      <c r="AM509" s="249"/>
      <c r="AN509" s="249"/>
      <c r="AO509" s="249"/>
      <c r="AP509" s="249"/>
      <c r="AQ509" s="249"/>
      <c r="AR509" s="249"/>
      <c r="AS509" s="249"/>
      <c r="AT509" s="249"/>
      <c r="AU509" s="242"/>
      <c r="AV509" s="242"/>
      <c r="AW509" s="242"/>
    </row>
    <row r="510" spans="1:49" ht="12.75" customHeight="1">
      <c r="A510" s="245"/>
      <c r="B510" s="242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  <c r="X510" s="242"/>
      <c r="Y510" s="242"/>
      <c r="Z510" s="242"/>
      <c r="AA510" s="242"/>
      <c r="AB510" s="242"/>
      <c r="AC510" s="242"/>
      <c r="AD510" s="242"/>
      <c r="AE510" s="249"/>
      <c r="AF510" s="249"/>
      <c r="AG510" s="249"/>
      <c r="AH510" s="249"/>
      <c r="AI510" s="249"/>
      <c r="AJ510" s="249"/>
      <c r="AK510" s="249"/>
      <c r="AL510" s="249"/>
      <c r="AM510" s="249"/>
      <c r="AN510" s="249"/>
      <c r="AO510" s="249"/>
      <c r="AP510" s="249"/>
      <c r="AQ510" s="249"/>
      <c r="AR510" s="249"/>
      <c r="AS510" s="249"/>
      <c r="AT510" s="249"/>
      <c r="AU510" s="242"/>
      <c r="AV510" s="242"/>
      <c r="AW510" s="242"/>
    </row>
    <row r="511" spans="1:49" ht="12.75" customHeight="1">
      <c r="A511" s="245"/>
      <c r="B511" s="242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  <c r="X511" s="242"/>
      <c r="Y511" s="242"/>
      <c r="Z511" s="242"/>
      <c r="AA511" s="242"/>
      <c r="AB511" s="242"/>
      <c r="AC511" s="242"/>
      <c r="AD511" s="242"/>
      <c r="AE511" s="249"/>
      <c r="AF511" s="249"/>
      <c r="AG511" s="249"/>
      <c r="AH511" s="249"/>
      <c r="AI511" s="249"/>
      <c r="AJ511" s="249"/>
      <c r="AK511" s="249"/>
      <c r="AL511" s="249"/>
      <c r="AM511" s="249"/>
      <c r="AN511" s="249"/>
      <c r="AO511" s="249"/>
      <c r="AP511" s="249"/>
      <c r="AQ511" s="249"/>
      <c r="AR511" s="249"/>
      <c r="AS511" s="249"/>
      <c r="AT511" s="249"/>
      <c r="AU511" s="242"/>
      <c r="AV511" s="242"/>
      <c r="AW511" s="242"/>
    </row>
    <row r="512" spans="1:49" ht="12.75" customHeight="1">
      <c r="A512" s="245"/>
      <c r="B512" s="242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  <c r="X512" s="242"/>
      <c r="Y512" s="242"/>
      <c r="Z512" s="242"/>
      <c r="AA512" s="242"/>
      <c r="AB512" s="242"/>
      <c r="AC512" s="242"/>
      <c r="AD512" s="242"/>
      <c r="AE512" s="249"/>
      <c r="AF512" s="249"/>
      <c r="AG512" s="249"/>
      <c r="AH512" s="249"/>
      <c r="AI512" s="249"/>
      <c r="AJ512" s="249"/>
      <c r="AK512" s="249"/>
      <c r="AL512" s="249"/>
      <c r="AM512" s="249"/>
      <c r="AN512" s="249"/>
      <c r="AO512" s="249"/>
      <c r="AP512" s="249"/>
      <c r="AQ512" s="249"/>
      <c r="AR512" s="249"/>
      <c r="AS512" s="249"/>
      <c r="AT512" s="249"/>
      <c r="AU512" s="242"/>
      <c r="AV512" s="242"/>
      <c r="AW512" s="242"/>
    </row>
    <row r="513" spans="1:49" ht="12.75" customHeight="1">
      <c r="A513" s="245"/>
      <c r="B513" s="242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  <c r="X513" s="242"/>
      <c r="Y513" s="242"/>
      <c r="Z513" s="242"/>
      <c r="AA513" s="242"/>
      <c r="AB513" s="242"/>
      <c r="AC513" s="242"/>
      <c r="AD513" s="242"/>
      <c r="AE513" s="249"/>
      <c r="AF513" s="249"/>
      <c r="AG513" s="249"/>
      <c r="AH513" s="249"/>
      <c r="AI513" s="249"/>
      <c r="AJ513" s="249"/>
      <c r="AK513" s="249"/>
      <c r="AL513" s="249"/>
      <c r="AM513" s="249"/>
      <c r="AN513" s="249"/>
      <c r="AO513" s="249"/>
      <c r="AP513" s="249"/>
      <c r="AQ513" s="249"/>
      <c r="AR513" s="249"/>
      <c r="AS513" s="249"/>
      <c r="AT513" s="249"/>
      <c r="AU513" s="242"/>
      <c r="AV513" s="242"/>
      <c r="AW513" s="242"/>
    </row>
    <row r="514" spans="1:49" ht="12.75" customHeight="1">
      <c r="A514" s="245"/>
      <c r="B514" s="242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9"/>
      <c r="AF514" s="249"/>
      <c r="AG514" s="249"/>
      <c r="AH514" s="249"/>
      <c r="AI514" s="249"/>
      <c r="AJ514" s="249"/>
      <c r="AK514" s="249"/>
      <c r="AL514" s="249"/>
      <c r="AM514" s="249"/>
      <c r="AN514" s="249"/>
      <c r="AO514" s="249"/>
      <c r="AP514" s="249"/>
      <c r="AQ514" s="249"/>
      <c r="AR514" s="249"/>
      <c r="AS514" s="249"/>
      <c r="AT514" s="249"/>
      <c r="AU514" s="242"/>
      <c r="AV514" s="242"/>
      <c r="AW514" s="242"/>
    </row>
    <row r="515" spans="1:49" ht="12.75" customHeight="1">
      <c r="A515" s="245"/>
      <c r="B515" s="242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  <c r="X515" s="242"/>
      <c r="Y515" s="242"/>
      <c r="Z515" s="242"/>
      <c r="AA515" s="242"/>
      <c r="AB515" s="242"/>
      <c r="AC515" s="242"/>
      <c r="AD515" s="242"/>
      <c r="AE515" s="249"/>
      <c r="AF515" s="249"/>
      <c r="AG515" s="249"/>
      <c r="AH515" s="249"/>
      <c r="AI515" s="249"/>
      <c r="AJ515" s="249"/>
      <c r="AK515" s="249"/>
      <c r="AL515" s="249"/>
      <c r="AM515" s="249"/>
      <c r="AN515" s="249"/>
      <c r="AO515" s="249"/>
      <c r="AP515" s="249"/>
      <c r="AQ515" s="249"/>
      <c r="AR515" s="249"/>
      <c r="AS515" s="249"/>
      <c r="AT515" s="249"/>
      <c r="AU515" s="242"/>
      <c r="AV515" s="242"/>
      <c r="AW515" s="242"/>
    </row>
    <row r="516" spans="1:49" ht="12.75" customHeight="1">
      <c r="A516" s="245"/>
      <c r="B516" s="242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  <c r="X516" s="242"/>
      <c r="Y516" s="242"/>
      <c r="Z516" s="242"/>
      <c r="AA516" s="242"/>
      <c r="AB516" s="242"/>
      <c r="AC516" s="242"/>
      <c r="AD516" s="242"/>
      <c r="AE516" s="249"/>
      <c r="AF516" s="249"/>
      <c r="AG516" s="249"/>
      <c r="AH516" s="249"/>
      <c r="AI516" s="249"/>
      <c r="AJ516" s="249"/>
      <c r="AK516" s="249"/>
      <c r="AL516" s="249"/>
      <c r="AM516" s="249"/>
      <c r="AN516" s="249"/>
      <c r="AO516" s="249"/>
      <c r="AP516" s="249"/>
      <c r="AQ516" s="249"/>
      <c r="AR516" s="249"/>
      <c r="AS516" s="249"/>
      <c r="AT516" s="249"/>
      <c r="AU516" s="242"/>
      <c r="AV516" s="242"/>
      <c r="AW516" s="242"/>
    </row>
    <row r="517" spans="1:49" ht="12.75" customHeight="1">
      <c r="A517" s="245"/>
      <c r="B517" s="242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  <c r="X517" s="242"/>
      <c r="Y517" s="242"/>
      <c r="Z517" s="242"/>
      <c r="AA517" s="242"/>
      <c r="AB517" s="242"/>
      <c r="AC517" s="242"/>
      <c r="AD517" s="242"/>
      <c r="AE517" s="249"/>
      <c r="AF517" s="249"/>
      <c r="AG517" s="249"/>
      <c r="AH517" s="249"/>
      <c r="AI517" s="249"/>
      <c r="AJ517" s="249"/>
      <c r="AK517" s="249"/>
      <c r="AL517" s="249"/>
      <c r="AM517" s="249"/>
      <c r="AN517" s="249"/>
      <c r="AO517" s="249"/>
      <c r="AP517" s="249"/>
      <c r="AQ517" s="249"/>
      <c r="AR517" s="249"/>
      <c r="AS517" s="249"/>
      <c r="AT517" s="249"/>
      <c r="AU517" s="242"/>
      <c r="AV517" s="242"/>
      <c r="AW517" s="242"/>
    </row>
    <row r="518" spans="1:49" ht="12.75" customHeight="1">
      <c r="A518" s="245"/>
      <c r="B518" s="242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  <c r="X518" s="242"/>
      <c r="Y518" s="242"/>
      <c r="Z518" s="242"/>
      <c r="AA518" s="242"/>
      <c r="AB518" s="242"/>
      <c r="AC518" s="242"/>
      <c r="AD518" s="242"/>
      <c r="AE518" s="249"/>
      <c r="AF518" s="249"/>
      <c r="AG518" s="249"/>
      <c r="AH518" s="249"/>
      <c r="AI518" s="249"/>
      <c r="AJ518" s="249"/>
      <c r="AK518" s="249"/>
      <c r="AL518" s="249"/>
      <c r="AM518" s="249"/>
      <c r="AN518" s="249"/>
      <c r="AO518" s="249"/>
      <c r="AP518" s="249"/>
      <c r="AQ518" s="249"/>
      <c r="AR518" s="249"/>
      <c r="AS518" s="249"/>
      <c r="AT518" s="249"/>
      <c r="AU518" s="242"/>
      <c r="AV518" s="242"/>
      <c r="AW518" s="242"/>
    </row>
    <row r="519" spans="1:49" ht="12.75" customHeight="1">
      <c r="A519" s="245"/>
      <c r="B519" s="242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  <c r="X519" s="242"/>
      <c r="Y519" s="242"/>
      <c r="Z519" s="242"/>
      <c r="AA519" s="242"/>
      <c r="AB519" s="242"/>
      <c r="AC519" s="242"/>
      <c r="AD519" s="242"/>
      <c r="AE519" s="249"/>
      <c r="AF519" s="249"/>
      <c r="AG519" s="249"/>
      <c r="AH519" s="249"/>
      <c r="AI519" s="249"/>
      <c r="AJ519" s="249"/>
      <c r="AK519" s="249"/>
      <c r="AL519" s="249"/>
      <c r="AM519" s="249"/>
      <c r="AN519" s="249"/>
      <c r="AO519" s="249"/>
      <c r="AP519" s="249"/>
      <c r="AQ519" s="249"/>
      <c r="AR519" s="249"/>
      <c r="AS519" s="249"/>
      <c r="AT519" s="249"/>
      <c r="AU519" s="242"/>
      <c r="AV519" s="242"/>
      <c r="AW519" s="242"/>
    </row>
    <row r="520" spans="1:49" ht="12.75" customHeight="1">
      <c r="A520" s="245"/>
      <c r="B520" s="242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  <c r="X520" s="242"/>
      <c r="Y520" s="242"/>
      <c r="Z520" s="242"/>
      <c r="AA520" s="242"/>
      <c r="AB520" s="242"/>
      <c r="AC520" s="242"/>
      <c r="AD520" s="242"/>
      <c r="AE520" s="249"/>
      <c r="AF520" s="249"/>
      <c r="AG520" s="249"/>
      <c r="AH520" s="249"/>
      <c r="AI520" s="249"/>
      <c r="AJ520" s="249"/>
      <c r="AK520" s="249"/>
      <c r="AL520" s="249"/>
      <c r="AM520" s="249"/>
      <c r="AN520" s="249"/>
      <c r="AO520" s="249"/>
      <c r="AP520" s="249"/>
      <c r="AQ520" s="249"/>
      <c r="AR520" s="249"/>
      <c r="AS520" s="249"/>
      <c r="AT520" s="249"/>
      <c r="AU520" s="242"/>
      <c r="AV520" s="242"/>
      <c r="AW520" s="242"/>
    </row>
    <row r="521" spans="1:49" ht="12.75" customHeight="1">
      <c r="A521" s="245"/>
      <c r="B521" s="242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  <c r="X521" s="242"/>
      <c r="Y521" s="242"/>
      <c r="Z521" s="242"/>
      <c r="AA521" s="242"/>
      <c r="AB521" s="242"/>
      <c r="AC521" s="242"/>
      <c r="AD521" s="242"/>
      <c r="AE521" s="249"/>
      <c r="AF521" s="249"/>
      <c r="AG521" s="249"/>
      <c r="AH521" s="249"/>
      <c r="AI521" s="249"/>
      <c r="AJ521" s="249"/>
      <c r="AK521" s="249"/>
      <c r="AL521" s="249"/>
      <c r="AM521" s="249"/>
      <c r="AN521" s="249"/>
      <c r="AO521" s="249"/>
      <c r="AP521" s="249"/>
      <c r="AQ521" s="249"/>
      <c r="AR521" s="249"/>
      <c r="AS521" s="249"/>
      <c r="AT521" s="249"/>
      <c r="AU521" s="242"/>
      <c r="AV521" s="242"/>
      <c r="AW521" s="242"/>
    </row>
    <row r="522" spans="1:49" ht="12.75" customHeight="1">
      <c r="A522" s="245"/>
      <c r="B522" s="242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  <c r="X522" s="242"/>
      <c r="Y522" s="242"/>
      <c r="Z522" s="242"/>
      <c r="AA522" s="242"/>
      <c r="AB522" s="242"/>
      <c r="AC522" s="242"/>
      <c r="AD522" s="242"/>
      <c r="AE522" s="249"/>
      <c r="AF522" s="249"/>
      <c r="AG522" s="249"/>
      <c r="AH522" s="249"/>
      <c r="AI522" s="249"/>
      <c r="AJ522" s="249"/>
      <c r="AK522" s="249"/>
      <c r="AL522" s="249"/>
      <c r="AM522" s="249"/>
      <c r="AN522" s="249"/>
      <c r="AO522" s="249"/>
      <c r="AP522" s="249"/>
      <c r="AQ522" s="249"/>
      <c r="AR522" s="249"/>
      <c r="AS522" s="249"/>
      <c r="AT522" s="249"/>
      <c r="AU522" s="242"/>
      <c r="AV522" s="242"/>
      <c r="AW522" s="242"/>
    </row>
    <row r="523" spans="1:49" ht="12.75" customHeight="1">
      <c r="A523" s="245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  <c r="Z523" s="242"/>
      <c r="AA523" s="242"/>
      <c r="AB523" s="242"/>
      <c r="AC523" s="242"/>
      <c r="AD523" s="242"/>
      <c r="AE523" s="249"/>
      <c r="AF523" s="249"/>
      <c r="AG523" s="249"/>
      <c r="AH523" s="249"/>
      <c r="AI523" s="249"/>
      <c r="AJ523" s="249"/>
      <c r="AK523" s="249"/>
      <c r="AL523" s="249"/>
      <c r="AM523" s="249"/>
      <c r="AN523" s="249"/>
      <c r="AO523" s="249"/>
      <c r="AP523" s="249"/>
      <c r="AQ523" s="249"/>
      <c r="AR523" s="249"/>
      <c r="AS523" s="249"/>
      <c r="AT523" s="249"/>
      <c r="AU523" s="242"/>
      <c r="AV523" s="242"/>
      <c r="AW523" s="242"/>
    </row>
    <row r="524" spans="1:49" ht="12.75" customHeight="1">
      <c r="A524" s="245"/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  <c r="Z524" s="242"/>
      <c r="AA524" s="242"/>
      <c r="AB524" s="242"/>
      <c r="AC524" s="242"/>
      <c r="AD524" s="242"/>
      <c r="AE524" s="249"/>
      <c r="AF524" s="249"/>
      <c r="AG524" s="249"/>
      <c r="AH524" s="249"/>
      <c r="AI524" s="249"/>
      <c r="AJ524" s="249"/>
      <c r="AK524" s="249"/>
      <c r="AL524" s="249"/>
      <c r="AM524" s="249"/>
      <c r="AN524" s="249"/>
      <c r="AO524" s="249"/>
      <c r="AP524" s="249"/>
      <c r="AQ524" s="249"/>
      <c r="AR524" s="249"/>
      <c r="AS524" s="249"/>
      <c r="AT524" s="249"/>
      <c r="AU524" s="242"/>
      <c r="AV524" s="242"/>
      <c r="AW524" s="242"/>
    </row>
    <row r="525" spans="1:49" ht="12.75" customHeight="1">
      <c r="A525" s="245"/>
      <c r="B525" s="242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  <c r="X525" s="242"/>
      <c r="Y525" s="242"/>
      <c r="Z525" s="242"/>
      <c r="AA525" s="242"/>
      <c r="AB525" s="242"/>
      <c r="AC525" s="242"/>
      <c r="AD525" s="242"/>
      <c r="AE525" s="249"/>
      <c r="AF525" s="249"/>
      <c r="AG525" s="249"/>
      <c r="AH525" s="249"/>
      <c r="AI525" s="249"/>
      <c r="AJ525" s="249"/>
      <c r="AK525" s="249"/>
      <c r="AL525" s="249"/>
      <c r="AM525" s="249"/>
      <c r="AN525" s="249"/>
      <c r="AO525" s="249"/>
      <c r="AP525" s="249"/>
      <c r="AQ525" s="249"/>
      <c r="AR525" s="249"/>
      <c r="AS525" s="249"/>
      <c r="AT525" s="249"/>
      <c r="AU525" s="242"/>
      <c r="AV525" s="242"/>
      <c r="AW525" s="242"/>
    </row>
    <row r="526" spans="1:49" ht="12.75" customHeight="1">
      <c r="A526" s="245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  <c r="Z526" s="242"/>
      <c r="AA526" s="242"/>
      <c r="AB526" s="242"/>
      <c r="AC526" s="242"/>
      <c r="AD526" s="242"/>
      <c r="AE526" s="249"/>
      <c r="AF526" s="249"/>
      <c r="AG526" s="249"/>
      <c r="AH526" s="249"/>
      <c r="AI526" s="249"/>
      <c r="AJ526" s="249"/>
      <c r="AK526" s="249"/>
      <c r="AL526" s="249"/>
      <c r="AM526" s="249"/>
      <c r="AN526" s="249"/>
      <c r="AO526" s="249"/>
      <c r="AP526" s="249"/>
      <c r="AQ526" s="249"/>
      <c r="AR526" s="249"/>
      <c r="AS526" s="249"/>
      <c r="AT526" s="249"/>
      <c r="AU526" s="242"/>
      <c r="AV526" s="242"/>
      <c r="AW526" s="242"/>
    </row>
    <row r="527" spans="1:49" ht="12.75" customHeight="1">
      <c r="A527" s="245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  <c r="Y527" s="242"/>
      <c r="Z527" s="242"/>
      <c r="AA527" s="242"/>
      <c r="AB527" s="242"/>
      <c r="AC527" s="242"/>
      <c r="AD527" s="242"/>
      <c r="AE527" s="249"/>
      <c r="AF527" s="249"/>
      <c r="AG527" s="249"/>
      <c r="AH527" s="249"/>
      <c r="AI527" s="249"/>
      <c r="AJ527" s="249"/>
      <c r="AK527" s="249"/>
      <c r="AL527" s="249"/>
      <c r="AM527" s="249"/>
      <c r="AN527" s="249"/>
      <c r="AO527" s="249"/>
      <c r="AP527" s="249"/>
      <c r="AQ527" s="249"/>
      <c r="AR527" s="249"/>
      <c r="AS527" s="249"/>
      <c r="AT527" s="249"/>
      <c r="AU527" s="242"/>
      <c r="AV527" s="242"/>
      <c r="AW527" s="242"/>
    </row>
    <row r="528" spans="1:49" ht="12.75" customHeight="1">
      <c r="A528" s="245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  <c r="Y528" s="242"/>
      <c r="Z528" s="242"/>
      <c r="AA528" s="242"/>
      <c r="AB528" s="242"/>
      <c r="AC528" s="242"/>
      <c r="AD528" s="242"/>
      <c r="AE528" s="249"/>
      <c r="AF528" s="249"/>
      <c r="AG528" s="249"/>
      <c r="AH528" s="249"/>
      <c r="AI528" s="249"/>
      <c r="AJ528" s="249"/>
      <c r="AK528" s="249"/>
      <c r="AL528" s="249"/>
      <c r="AM528" s="249"/>
      <c r="AN528" s="249"/>
      <c r="AO528" s="249"/>
      <c r="AP528" s="249"/>
      <c r="AQ528" s="249"/>
      <c r="AR528" s="249"/>
      <c r="AS528" s="249"/>
      <c r="AT528" s="249"/>
      <c r="AU528" s="242"/>
      <c r="AV528" s="242"/>
      <c r="AW528" s="242"/>
    </row>
    <row r="529" spans="1:49" ht="12.75" customHeight="1">
      <c r="A529" s="245"/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  <c r="Z529" s="242"/>
      <c r="AA529" s="242"/>
      <c r="AB529" s="242"/>
      <c r="AC529" s="242"/>
      <c r="AD529" s="242"/>
      <c r="AE529" s="249"/>
      <c r="AF529" s="249"/>
      <c r="AG529" s="249"/>
      <c r="AH529" s="249"/>
      <c r="AI529" s="249"/>
      <c r="AJ529" s="249"/>
      <c r="AK529" s="249"/>
      <c r="AL529" s="249"/>
      <c r="AM529" s="249"/>
      <c r="AN529" s="249"/>
      <c r="AO529" s="249"/>
      <c r="AP529" s="249"/>
      <c r="AQ529" s="249"/>
      <c r="AR529" s="249"/>
      <c r="AS529" s="249"/>
      <c r="AT529" s="249"/>
      <c r="AU529" s="242"/>
      <c r="AV529" s="242"/>
      <c r="AW529" s="242"/>
    </row>
    <row r="530" spans="1:49" ht="12.75" customHeight="1">
      <c r="A530" s="245"/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  <c r="X530" s="242"/>
      <c r="Y530" s="242"/>
      <c r="Z530" s="242"/>
      <c r="AA530" s="242"/>
      <c r="AB530" s="242"/>
      <c r="AC530" s="242"/>
      <c r="AD530" s="242"/>
      <c r="AE530" s="249"/>
      <c r="AF530" s="249"/>
      <c r="AG530" s="249"/>
      <c r="AH530" s="249"/>
      <c r="AI530" s="249"/>
      <c r="AJ530" s="249"/>
      <c r="AK530" s="249"/>
      <c r="AL530" s="249"/>
      <c r="AM530" s="249"/>
      <c r="AN530" s="249"/>
      <c r="AO530" s="249"/>
      <c r="AP530" s="249"/>
      <c r="AQ530" s="249"/>
      <c r="AR530" s="249"/>
      <c r="AS530" s="249"/>
      <c r="AT530" s="249"/>
      <c r="AU530" s="242"/>
      <c r="AV530" s="242"/>
      <c r="AW530" s="242"/>
    </row>
    <row r="531" spans="1:49" ht="12.75" customHeight="1">
      <c r="A531" s="245"/>
      <c r="B531" s="242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  <c r="X531" s="242"/>
      <c r="Y531" s="242"/>
      <c r="Z531" s="242"/>
      <c r="AA531" s="242"/>
      <c r="AB531" s="242"/>
      <c r="AC531" s="242"/>
      <c r="AD531" s="242"/>
      <c r="AE531" s="249"/>
      <c r="AF531" s="249"/>
      <c r="AG531" s="249"/>
      <c r="AH531" s="249"/>
      <c r="AI531" s="249"/>
      <c r="AJ531" s="249"/>
      <c r="AK531" s="249"/>
      <c r="AL531" s="249"/>
      <c r="AM531" s="249"/>
      <c r="AN531" s="249"/>
      <c r="AO531" s="249"/>
      <c r="AP531" s="249"/>
      <c r="AQ531" s="249"/>
      <c r="AR531" s="249"/>
      <c r="AS531" s="249"/>
      <c r="AT531" s="249"/>
      <c r="AU531" s="242"/>
      <c r="AV531" s="242"/>
      <c r="AW531" s="242"/>
    </row>
    <row r="532" spans="1:49" ht="12.75" customHeight="1">
      <c r="A532" s="245"/>
      <c r="B532" s="242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  <c r="X532" s="242"/>
      <c r="Y532" s="242"/>
      <c r="Z532" s="242"/>
      <c r="AA532" s="242"/>
      <c r="AB532" s="242"/>
      <c r="AC532" s="242"/>
      <c r="AD532" s="242"/>
      <c r="AE532" s="249"/>
      <c r="AF532" s="249"/>
      <c r="AG532" s="249"/>
      <c r="AH532" s="249"/>
      <c r="AI532" s="249"/>
      <c r="AJ532" s="249"/>
      <c r="AK532" s="249"/>
      <c r="AL532" s="249"/>
      <c r="AM532" s="249"/>
      <c r="AN532" s="249"/>
      <c r="AO532" s="249"/>
      <c r="AP532" s="249"/>
      <c r="AQ532" s="249"/>
      <c r="AR532" s="249"/>
      <c r="AS532" s="249"/>
      <c r="AT532" s="249"/>
      <c r="AU532" s="242"/>
      <c r="AV532" s="242"/>
      <c r="AW532" s="242"/>
    </row>
    <row r="533" spans="1:49" ht="12.75" customHeight="1">
      <c r="A533" s="245"/>
      <c r="B533" s="242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  <c r="X533" s="242"/>
      <c r="Y533" s="242"/>
      <c r="Z533" s="242"/>
      <c r="AA533" s="242"/>
      <c r="AB533" s="242"/>
      <c r="AC533" s="242"/>
      <c r="AD533" s="242"/>
      <c r="AE533" s="249"/>
      <c r="AF533" s="249"/>
      <c r="AG533" s="249"/>
      <c r="AH533" s="249"/>
      <c r="AI533" s="249"/>
      <c r="AJ533" s="249"/>
      <c r="AK533" s="249"/>
      <c r="AL533" s="249"/>
      <c r="AM533" s="249"/>
      <c r="AN533" s="249"/>
      <c r="AO533" s="249"/>
      <c r="AP533" s="249"/>
      <c r="AQ533" s="249"/>
      <c r="AR533" s="249"/>
      <c r="AS533" s="249"/>
      <c r="AT533" s="249"/>
      <c r="AU533" s="242"/>
      <c r="AV533" s="242"/>
      <c r="AW533" s="242"/>
    </row>
    <row r="534" spans="1:49" ht="12.75" customHeight="1">
      <c r="A534" s="245"/>
      <c r="B534" s="242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  <c r="X534" s="242"/>
      <c r="Y534" s="242"/>
      <c r="Z534" s="242"/>
      <c r="AA534" s="242"/>
      <c r="AB534" s="242"/>
      <c r="AC534" s="242"/>
      <c r="AD534" s="242"/>
      <c r="AE534" s="249"/>
      <c r="AF534" s="249"/>
      <c r="AG534" s="249"/>
      <c r="AH534" s="249"/>
      <c r="AI534" s="249"/>
      <c r="AJ534" s="249"/>
      <c r="AK534" s="249"/>
      <c r="AL534" s="249"/>
      <c r="AM534" s="249"/>
      <c r="AN534" s="249"/>
      <c r="AO534" s="249"/>
      <c r="AP534" s="249"/>
      <c r="AQ534" s="249"/>
      <c r="AR534" s="249"/>
      <c r="AS534" s="249"/>
      <c r="AT534" s="249"/>
      <c r="AU534" s="242"/>
      <c r="AV534" s="242"/>
      <c r="AW534" s="242"/>
    </row>
    <row r="535" spans="1:49" ht="12.75" customHeight="1">
      <c r="A535" s="245"/>
      <c r="B535" s="242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  <c r="X535" s="242"/>
      <c r="Y535" s="242"/>
      <c r="Z535" s="242"/>
      <c r="AA535" s="242"/>
      <c r="AB535" s="242"/>
      <c r="AC535" s="242"/>
      <c r="AD535" s="242"/>
      <c r="AE535" s="249"/>
      <c r="AF535" s="249"/>
      <c r="AG535" s="249"/>
      <c r="AH535" s="249"/>
      <c r="AI535" s="249"/>
      <c r="AJ535" s="249"/>
      <c r="AK535" s="249"/>
      <c r="AL535" s="249"/>
      <c r="AM535" s="249"/>
      <c r="AN535" s="249"/>
      <c r="AO535" s="249"/>
      <c r="AP535" s="249"/>
      <c r="AQ535" s="249"/>
      <c r="AR535" s="249"/>
      <c r="AS535" s="249"/>
      <c r="AT535" s="249"/>
      <c r="AU535" s="242"/>
      <c r="AV535" s="242"/>
      <c r="AW535" s="242"/>
    </row>
    <row r="536" spans="1:49" ht="12.75" customHeight="1">
      <c r="A536" s="245"/>
      <c r="B536" s="242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  <c r="X536" s="242"/>
      <c r="Y536" s="242"/>
      <c r="Z536" s="242"/>
      <c r="AA536" s="242"/>
      <c r="AB536" s="242"/>
      <c r="AC536" s="242"/>
      <c r="AD536" s="242"/>
      <c r="AE536" s="249"/>
      <c r="AF536" s="249"/>
      <c r="AG536" s="249"/>
      <c r="AH536" s="249"/>
      <c r="AI536" s="249"/>
      <c r="AJ536" s="249"/>
      <c r="AK536" s="249"/>
      <c r="AL536" s="249"/>
      <c r="AM536" s="249"/>
      <c r="AN536" s="249"/>
      <c r="AO536" s="249"/>
      <c r="AP536" s="249"/>
      <c r="AQ536" s="249"/>
      <c r="AR536" s="249"/>
      <c r="AS536" s="249"/>
      <c r="AT536" s="249"/>
      <c r="AU536" s="242"/>
      <c r="AV536" s="242"/>
      <c r="AW536" s="242"/>
    </row>
    <row r="537" spans="1:49" ht="12.75" customHeight="1">
      <c r="A537" s="245"/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  <c r="X537" s="242"/>
      <c r="Y537" s="242"/>
      <c r="Z537" s="242"/>
      <c r="AA537" s="242"/>
      <c r="AB537" s="242"/>
      <c r="AC537" s="242"/>
      <c r="AD537" s="242"/>
      <c r="AE537" s="249"/>
      <c r="AF537" s="249"/>
      <c r="AG537" s="249"/>
      <c r="AH537" s="249"/>
      <c r="AI537" s="249"/>
      <c r="AJ537" s="249"/>
      <c r="AK537" s="249"/>
      <c r="AL537" s="249"/>
      <c r="AM537" s="249"/>
      <c r="AN537" s="249"/>
      <c r="AO537" s="249"/>
      <c r="AP537" s="249"/>
      <c r="AQ537" s="249"/>
      <c r="AR537" s="249"/>
      <c r="AS537" s="249"/>
      <c r="AT537" s="249"/>
      <c r="AU537" s="242"/>
      <c r="AV537" s="242"/>
      <c r="AW537" s="242"/>
    </row>
    <row r="538" spans="1:49" ht="12.75" customHeight="1">
      <c r="A538" s="245"/>
      <c r="B538" s="242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  <c r="X538" s="242"/>
      <c r="Y538" s="242"/>
      <c r="Z538" s="242"/>
      <c r="AA538" s="242"/>
      <c r="AB538" s="242"/>
      <c r="AC538" s="242"/>
      <c r="AD538" s="242"/>
      <c r="AE538" s="249"/>
      <c r="AF538" s="249"/>
      <c r="AG538" s="249"/>
      <c r="AH538" s="249"/>
      <c r="AI538" s="249"/>
      <c r="AJ538" s="249"/>
      <c r="AK538" s="249"/>
      <c r="AL538" s="249"/>
      <c r="AM538" s="249"/>
      <c r="AN538" s="249"/>
      <c r="AO538" s="249"/>
      <c r="AP538" s="249"/>
      <c r="AQ538" s="249"/>
      <c r="AR538" s="249"/>
      <c r="AS538" s="249"/>
      <c r="AT538" s="249"/>
      <c r="AU538" s="242"/>
      <c r="AV538" s="242"/>
      <c r="AW538" s="242"/>
    </row>
    <row r="539" spans="1:49" ht="12.75" customHeight="1">
      <c r="A539" s="245"/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  <c r="X539" s="242"/>
      <c r="Y539" s="242"/>
      <c r="Z539" s="242"/>
      <c r="AA539" s="242"/>
      <c r="AB539" s="242"/>
      <c r="AC539" s="242"/>
      <c r="AD539" s="242"/>
      <c r="AE539" s="249"/>
      <c r="AF539" s="249"/>
      <c r="AG539" s="249"/>
      <c r="AH539" s="249"/>
      <c r="AI539" s="249"/>
      <c r="AJ539" s="249"/>
      <c r="AK539" s="249"/>
      <c r="AL539" s="249"/>
      <c r="AM539" s="249"/>
      <c r="AN539" s="249"/>
      <c r="AO539" s="249"/>
      <c r="AP539" s="249"/>
      <c r="AQ539" s="249"/>
      <c r="AR539" s="249"/>
      <c r="AS539" s="249"/>
      <c r="AT539" s="249"/>
      <c r="AU539" s="242"/>
      <c r="AV539" s="242"/>
      <c r="AW539" s="242"/>
    </row>
    <row r="540" spans="1:49" ht="12.75" customHeight="1">
      <c r="A540" s="245"/>
      <c r="B540" s="242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9"/>
      <c r="AF540" s="249"/>
      <c r="AG540" s="249"/>
      <c r="AH540" s="249"/>
      <c r="AI540" s="249"/>
      <c r="AJ540" s="249"/>
      <c r="AK540" s="249"/>
      <c r="AL540" s="249"/>
      <c r="AM540" s="249"/>
      <c r="AN540" s="249"/>
      <c r="AO540" s="249"/>
      <c r="AP540" s="249"/>
      <c r="AQ540" s="249"/>
      <c r="AR540" s="249"/>
      <c r="AS540" s="249"/>
      <c r="AT540" s="249"/>
      <c r="AU540" s="242"/>
      <c r="AV540" s="242"/>
      <c r="AW540" s="242"/>
    </row>
    <row r="541" spans="1:49" ht="12.75" customHeight="1">
      <c r="A541" s="245"/>
      <c r="B541" s="242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  <c r="X541" s="242"/>
      <c r="Y541" s="242"/>
      <c r="Z541" s="242"/>
      <c r="AA541" s="242"/>
      <c r="AB541" s="242"/>
      <c r="AC541" s="242"/>
      <c r="AD541" s="242"/>
      <c r="AE541" s="249"/>
      <c r="AF541" s="249"/>
      <c r="AG541" s="249"/>
      <c r="AH541" s="249"/>
      <c r="AI541" s="249"/>
      <c r="AJ541" s="249"/>
      <c r="AK541" s="249"/>
      <c r="AL541" s="249"/>
      <c r="AM541" s="249"/>
      <c r="AN541" s="249"/>
      <c r="AO541" s="249"/>
      <c r="AP541" s="249"/>
      <c r="AQ541" s="249"/>
      <c r="AR541" s="249"/>
      <c r="AS541" s="249"/>
      <c r="AT541" s="249"/>
      <c r="AU541" s="242"/>
      <c r="AV541" s="242"/>
      <c r="AW541" s="242"/>
    </row>
    <row r="542" spans="1:49" ht="12.75" customHeight="1">
      <c r="A542" s="245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  <c r="AA542" s="242"/>
      <c r="AB542" s="242"/>
      <c r="AC542" s="242"/>
      <c r="AD542" s="242"/>
      <c r="AE542" s="249"/>
      <c r="AF542" s="249"/>
      <c r="AG542" s="249"/>
      <c r="AH542" s="249"/>
      <c r="AI542" s="249"/>
      <c r="AJ542" s="249"/>
      <c r="AK542" s="249"/>
      <c r="AL542" s="249"/>
      <c r="AM542" s="249"/>
      <c r="AN542" s="249"/>
      <c r="AO542" s="249"/>
      <c r="AP542" s="249"/>
      <c r="AQ542" s="249"/>
      <c r="AR542" s="249"/>
      <c r="AS542" s="249"/>
      <c r="AT542" s="249"/>
      <c r="AU542" s="242"/>
      <c r="AV542" s="242"/>
      <c r="AW542" s="242"/>
    </row>
    <row r="543" spans="1:49" ht="12.75" customHeight="1">
      <c r="A543" s="245"/>
      <c r="B543" s="242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  <c r="X543" s="242"/>
      <c r="Y543" s="242"/>
      <c r="Z543" s="242"/>
      <c r="AA543" s="242"/>
      <c r="AB543" s="242"/>
      <c r="AC543" s="242"/>
      <c r="AD543" s="242"/>
      <c r="AE543" s="249"/>
      <c r="AF543" s="249"/>
      <c r="AG543" s="249"/>
      <c r="AH543" s="249"/>
      <c r="AI543" s="249"/>
      <c r="AJ543" s="249"/>
      <c r="AK543" s="249"/>
      <c r="AL543" s="249"/>
      <c r="AM543" s="249"/>
      <c r="AN543" s="249"/>
      <c r="AO543" s="249"/>
      <c r="AP543" s="249"/>
      <c r="AQ543" s="249"/>
      <c r="AR543" s="249"/>
      <c r="AS543" s="249"/>
      <c r="AT543" s="249"/>
      <c r="AU543" s="242"/>
      <c r="AV543" s="242"/>
      <c r="AW543" s="242"/>
    </row>
    <row r="544" spans="1:49" ht="12.75" customHeight="1">
      <c r="A544" s="245"/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  <c r="Z544" s="242"/>
      <c r="AA544" s="242"/>
      <c r="AB544" s="242"/>
      <c r="AC544" s="242"/>
      <c r="AD544" s="242"/>
      <c r="AE544" s="249"/>
      <c r="AF544" s="249"/>
      <c r="AG544" s="249"/>
      <c r="AH544" s="249"/>
      <c r="AI544" s="249"/>
      <c r="AJ544" s="249"/>
      <c r="AK544" s="249"/>
      <c r="AL544" s="249"/>
      <c r="AM544" s="249"/>
      <c r="AN544" s="249"/>
      <c r="AO544" s="249"/>
      <c r="AP544" s="249"/>
      <c r="AQ544" s="249"/>
      <c r="AR544" s="249"/>
      <c r="AS544" s="249"/>
      <c r="AT544" s="249"/>
      <c r="AU544" s="242"/>
      <c r="AV544" s="242"/>
      <c r="AW544" s="242"/>
    </row>
    <row r="545" spans="1:49" ht="12.75" customHeight="1">
      <c r="A545" s="245"/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  <c r="X545" s="242"/>
      <c r="Y545" s="242"/>
      <c r="Z545" s="242"/>
      <c r="AA545" s="242"/>
      <c r="AB545" s="242"/>
      <c r="AC545" s="242"/>
      <c r="AD545" s="242"/>
      <c r="AE545" s="249"/>
      <c r="AF545" s="249"/>
      <c r="AG545" s="249"/>
      <c r="AH545" s="249"/>
      <c r="AI545" s="249"/>
      <c r="AJ545" s="249"/>
      <c r="AK545" s="249"/>
      <c r="AL545" s="249"/>
      <c r="AM545" s="249"/>
      <c r="AN545" s="249"/>
      <c r="AO545" s="249"/>
      <c r="AP545" s="249"/>
      <c r="AQ545" s="249"/>
      <c r="AR545" s="249"/>
      <c r="AS545" s="249"/>
      <c r="AT545" s="249"/>
      <c r="AU545" s="242"/>
      <c r="AV545" s="242"/>
      <c r="AW545" s="242"/>
    </row>
    <row r="546" spans="1:49" ht="12.75" customHeight="1">
      <c r="A546" s="245"/>
      <c r="B546" s="242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  <c r="X546" s="242"/>
      <c r="Y546" s="242"/>
      <c r="Z546" s="242"/>
      <c r="AA546" s="242"/>
      <c r="AB546" s="242"/>
      <c r="AC546" s="242"/>
      <c r="AD546" s="242"/>
      <c r="AE546" s="249"/>
      <c r="AF546" s="249"/>
      <c r="AG546" s="249"/>
      <c r="AH546" s="249"/>
      <c r="AI546" s="249"/>
      <c r="AJ546" s="249"/>
      <c r="AK546" s="249"/>
      <c r="AL546" s="249"/>
      <c r="AM546" s="249"/>
      <c r="AN546" s="249"/>
      <c r="AO546" s="249"/>
      <c r="AP546" s="249"/>
      <c r="AQ546" s="249"/>
      <c r="AR546" s="249"/>
      <c r="AS546" s="249"/>
      <c r="AT546" s="249"/>
      <c r="AU546" s="242"/>
      <c r="AV546" s="242"/>
      <c r="AW546" s="242"/>
    </row>
    <row r="547" spans="1:49" ht="12.75" customHeight="1">
      <c r="A547" s="245"/>
      <c r="B547" s="242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  <c r="X547" s="242"/>
      <c r="Y547" s="242"/>
      <c r="Z547" s="242"/>
      <c r="AA547" s="242"/>
      <c r="AB547" s="242"/>
      <c r="AC547" s="242"/>
      <c r="AD547" s="242"/>
      <c r="AE547" s="249"/>
      <c r="AF547" s="249"/>
      <c r="AG547" s="249"/>
      <c r="AH547" s="249"/>
      <c r="AI547" s="249"/>
      <c r="AJ547" s="249"/>
      <c r="AK547" s="249"/>
      <c r="AL547" s="249"/>
      <c r="AM547" s="249"/>
      <c r="AN547" s="249"/>
      <c r="AO547" s="249"/>
      <c r="AP547" s="249"/>
      <c r="AQ547" s="249"/>
      <c r="AR547" s="249"/>
      <c r="AS547" s="249"/>
      <c r="AT547" s="249"/>
      <c r="AU547" s="242"/>
      <c r="AV547" s="242"/>
      <c r="AW547" s="242"/>
    </row>
    <row r="548" spans="1:49" ht="12.75" customHeight="1">
      <c r="A548" s="245"/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  <c r="X548" s="242"/>
      <c r="Y548" s="242"/>
      <c r="Z548" s="242"/>
      <c r="AA548" s="242"/>
      <c r="AB548" s="242"/>
      <c r="AC548" s="242"/>
      <c r="AD548" s="242"/>
      <c r="AE548" s="249"/>
      <c r="AF548" s="249"/>
      <c r="AG548" s="249"/>
      <c r="AH548" s="249"/>
      <c r="AI548" s="249"/>
      <c r="AJ548" s="249"/>
      <c r="AK548" s="249"/>
      <c r="AL548" s="249"/>
      <c r="AM548" s="249"/>
      <c r="AN548" s="249"/>
      <c r="AO548" s="249"/>
      <c r="AP548" s="249"/>
      <c r="AQ548" s="249"/>
      <c r="AR548" s="249"/>
      <c r="AS548" s="249"/>
      <c r="AT548" s="249"/>
      <c r="AU548" s="242"/>
      <c r="AV548" s="242"/>
      <c r="AW548" s="242"/>
    </row>
    <row r="549" spans="1:49" ht="12.75" customHeight="1">
      <c r="A549" s="245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  <c r="AA549" s="242"/>
      <c r="AB549" s="242"/>
      <c r="AC549" s="242"/>
      <c r="AD549" s="242"/>
      <c r="AE549" s="249"/>
      <c r="AF549" s="249"/>
      <c r="AG549" s="249"/>
      <c r="AH549" s="249"/>
      <c r="AI549" s="249"/>
      <c r="AJ549" s="249"/>
      <c r="AK549" s="249"/>
      <c r="AL549" s="249"/>
      <c r="AM549" s="249"/>
      <c r="AN549" s="249"/>
      <c r="AO549" s="249"/>
      <c r="AP549" s="249"/>
      <c r="AQ549" s="249"/>
      <c r="AR549" s="249"/>
      <c r="AS549" s="249"/>
      <c r="AT549" s="249"/>
      <c r="AU549" s="242"/>
      <c r="AV549" s="242"/>
      <c r="AW549" s="242"/>
    </row>
    <row r="550" spans="1:49" ht="12.75" customHeight="1">
      <c r="A550" s="245"/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  <c r="AA550" s="242"/>
      <c r="AB550" s="242"/>
      <c r="AC550" s="242"/>
      <c r="AD550" s="242"/>
      <c r="AE550" s="249"/>
      <c r="AF550" s="249"/>
      <c r="AG550" s="249"/>
      <c r="AH550" s="249"/>
      <c r="AI550" s="249"/>
      <c r="AJ550" s="249"/>
      <c r="AK550" s="249"/>
      <c r="AL550" s="249"/>
      <c r="AM550" s="249"/>
      <c r="AN550" s="249"/>
      <c r="AO550" s="249"/>
      <c r="AP550" s="249"/>
      <c r="AQ550" s="249"/>
      <c r="AR550" s="249"/>
      <c r="AS550" s="249"/>
      <c r="AT550" s="249"/>
      <c r="AU550" s="242"/>
      <c r="AV550" s="242"/>
      <c r="AW550" s="242"/>
    </row>
    <row r="551" spans="1:49" ht="12.75" customHeight="1">
      <c r="A551" s="245"/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  <c r="AA551" s="242"/>
      <c r="AB551" s="242"/>
      <c r="AC551" s="242"/>
      <c r="AD551" s="242"/>
      <c r="AE551" s="249"/>
      <c r="AF551" s="249"/>
      <c r="AG551" s="249"/>
      <c r="AH551" s="249"/>
      <c r="AI551" s="249"/>
      <c r="AJ551" s="249"/>
      <c r="AK551" s="249"/>
      <c r="AL551" s="249"/>
      <c r="AM551" s="249"/>
      <c r="AN551" s="249"/>
      <c r="AO551" s="249"/>
      <c r="AP551" s="249"/>
      <c r="AQ551" s="249"/>
      <c r="AR551" s="249"/>
      <c r="AS551" s="249"/>
      <c r="AT551" s="249"/>
      <c r="AU551" s="242"/>
      <c r="AV551" s="242"/>
      <c r="AW551" s="242"/>
    </row>
    <row r="552" spans="1:49" ht="12.75" customHeight="1">
      <c r="A552" s="245"/>
      <c r="B552" s="242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  <c r="X552" s="242"/>
      <c r="Y552" s="242"/>
      <c r="Z552" s="242"/>
      <c r="AA552" s="242"/>
      <c r="AB552" s="242"/>
      <c r="AC552" s="242"/>
      <c r="AD552" s="242"/>
      <c r="AE552" s="249"/>
      <c r="AF552" s="249"/>
      <c r="AG552" s="249"/>
      <c r="AH552" s="249"/>
      <c r="AI552" s="249"/>
      <c r="AJ552" s="249"/>
      <c r="AK552" s="249"/>
      <c r="AL552" s="249"/>
      <c r="AM552" s="249"/>
      <c r="AN552" s="249"/>
      <c r="AO552" s="249"/>
      <c r="AP552" s="249"/>
      <c r="AQ552" s="249"/>
      <c r="AR552" s="249"/>
      <c r="AS552" s="249"/>
      <c r="AT552" s="249"/>
      <c r="AU552" s="242"/>
      <c r="AV552" s="242"/>
      <c r="AW552" s="242"/>
    </row>
    <row r="553" spans="1:49" ht="12.75" customHeight="1">
      <c r="A553" s="245"/>
      <c r="B553" s="242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  <c r="X553" s="242"/>
      <c r="Y553" s="242"/>
      <c r="Z553" s="242"/>
      <c r="AA553" s="242"/>
      <c r="AB553" s="242"/>
      <c r="AC553" s="242"/>
      <c r="AD553" s="242"/>
      <c r="AE553" s="249"/>
      <c r="AF553" s="249"/>
      <c r="AG553" s="249"/>
      <c r="AH553" s="249"/>
      <c r="AI553" s="249"/>
      <c r="AJ553" s="249"/>
      <c r="AK553" s="249"/>
      <c r="AL553" s="249"/>
      <c r="AM553" s="249"/>
      <c r="AN553" s="249"/>
      <c r="AO553" s="249"/>
      <c r="AP553" s="249"/>
      <c r="AQ553" s="249"/>
      <c r="AR553" s="249"/>
      <c r="AS553" s="249"/>
      <c r="AT553" s="249"/>
      <c r="AU553" s="242"/>
      <c r="AV553" s="242"/>
      <c r="AW553" s="242"/>
    </row>
    <row r="554" spans="1:49" ht="12.75" customHeight="1">
      <c r="A554" s="245"/>
      <c r="B554" s="242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  <c r="X554" s="242"/>
      <c r="Y554" s="242"/>
      <c r="Z554" s="242"/>
      <c r="AA554" s="242"/>
      <c r="AB554" s="242"/>
      <c r="AC554" s="242"/>
      <c r="AD554" s="242"/>
      <c r="AE554" s="249"/>
      <c r="AF554" s="249"/>
      <c r="AG554" s="249"/>
      <c r="AH554" s="249"/>
      <c r="AI554" s="249"/>
      <c r="AJ554" s="249"/>
      <c r="AK554" s="249"/>
      <c r="AL554" s="249"/>
      <c r="AM554" s="249"/>
      <c r="AN554" s="249"/>
      <c r="AO554" s="249"/>
      <c r="AP554" s="249"/>
      <c r="AQ554" s="249"/>
      <c r="AR554" s="249"/>
      <c r="AS554" s="249"/>
      <c r="AT554" s="249"/>
      <c r="AU554" s="242"/>
      <c r="AV554" s="242"/>
      <c r="AW554" s="242"/>
    </row>
    <row r="555" spans="1:49" ht="12.75" customHeight="1">
      <c r="A555" s="245"/>
      <c r="B555" s="242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  <c r="X555" s="242"/>
      <c r="Y555" s="242"/>
      <c r="Z555" s="242"/>
      <c r="AA555" s="242"/>
      <c r="AB555" s="242"/>
      <c r="AC555" s="242"/>
      <c r="AD555" s="242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  <c r="AU555" s="242"/>
      <c r="AV555" s="242"/>
      <c r="AW555" s="242"/>
    </row>
    <row r="556" spans="1:49" ht="12.75" customHeight="1">
      <c r="A556" s="245"/>
      <c r="B556" s="242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  <c r="X556" s="242"/>
      <c r="Y556" s="242"/>
      <c r="Z556" s="242"/>
      <c r="AA556" s="242"/>
      <c r="AB556" s="242"/>
      <c r="AC556" s="242"/>
      <c r="AD556" s="242"/>
      <c r="AE556" s="249"/>
      <c r="AF556" s="249"/>
      <c r="AG556" s="249"/>
      <c r="AH556" s="249"/>
      <c r="AI556" s="249"/>
      <c r="AJ556" s="249"/>
      <c r="AK556" s="249"/>
      <c r="AL556" s="249"/>
      <c r="AM556" s="249"/>
      <c r="AN556" s="249"/>
      <c r="AO556" s="249"/>
      <c r="AP556" s="249"/>
      <c r="AQ556" s="249"/>
      <c r="AR556" s="249"/>
      <c r="AS556" s="249"/>
      <c r="AT556" s="249"/>
      <c r="AU556" s="242"/>
      <c r="AV556" s="242"/>
      <c r="AW556" s="242"/>
    </row>
    <row r="557" spans="1:49" ht="12.75" customHeight="1">
      <c r="A557" s="245"/>
      <c r="B557" s="242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  <c r="X557" s="242"/>
      <c r="Y557" s="242"/>
      <c r="Z557" s="242"/>
      <c r="AA557" s="242"/>
      <c r="AB557" s="242"/>
      <c r="AC557" s="242"/>
      <c r="AD557" s="242"/>
      <c r="AE557" s="249"/>
      <c r="AF557" s="249"/>
      <c r="AG557" s="249"/>
      <c r="AH557" s="249"/>
      <c r="AI557" s="249"/>
      <c r="AJ557" s="249"/>
      <c r="AK557" s="249"/>
      <c r="AL557" s="249"/>
      <c r="AM557" s="249"/>
      <c r="AN557" s="249"/>
      <c r="AO557" s="249"/>
      <c r="AP557" s="249"/>
      <c r="AQ557" s="249"/>
      <c r="AR557" s="249"/>
      <c r="AS557" s="249"/>
      <c r="AT557" s="249"/>
      <c r="AU557" s="242"/>
      <c r="AV557" s="242"/>
      <c r="AW557" s="242"/>
    </row>
    <row r="558" spans="1:49" ht="12.75" customHeight="1">
      <c r="A558" s="245"/>
      <c r="B558" s="242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  <c r="X558" s="242"/>
      <c r="Y558" s="242"/>
      <c r="Z558" s="242"/>
      <c r="AA558" s="242"/>
      <c r="AB558" s="242"/>
      <c r="AC558" s="242"/>
      <c r="AD558" s="242"/>
      <c r="AE558" s="249"/>
      <c r="AF558" s="249"/>
      <c r="AG558" s="249"/>
      <c r="AH558" s="249"/>
      <c r="AI558" s="249"/>
      <c r="AJ558" s="249"/>
      <c r="AK558" s="249"/>
      <c r="AL558" s="249"/>
      <c r="AM558" s="249"/>
      <c r="AN558" s="249"/>
      <c r="AO558" s="249"/>
      <c r="AP558" s="249"/>
      <c r="AQ558" s="249"/>
      <c r="AR558" s="249"/>
      <c r="AS558" s="249"/>
      <c r="AT558" s="249"/>
      <c r="AU558" s="242"/>
      <c r="AV558" s="242"/>
      <c r="AW558" s="242"/>
    </row>
    <row r="559" spans="1:49" ht="12.75" customHeight="1">
      <c r="A559" s="245"/>
      <c r="B559" s="242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  <c r="X559" s="242"/>
      <c r="Y559" s="242"/>
      <c r="Z559" s="242"/>
      <c r="AA559" s="242"/>
      <c r="AB559" s="242"/>
      <c r="AC559" s="242"/>
      <c r="AD559" s="242"/>
      <c r="AE559" s="249"/>
      <c r="AF559" s="249"/>
      <c r="AG559" s="249"/>
      <c r="AH559" s="249"/>
      <c r="AI559" s="249"/>
      <c r="AJ559" s="249"/>
      <c r="AK559" s="249"/>
      <c r="AL559" s="249"/>
      <c r="AM559" s="249"/>
      <c r="AN559" s="249"/>
      <c r="AO559" s="249"/>
      <c r="AP559" s="249"/>
      <c r="AQ559" s="249"/>
      <c r="AR559" s="249"/>
      <c r="AS559" s="249"/>
      <c r="AT559" s="249"/>
      <c r="AU559" s="242"/>
      <c r="AV559" s="242"/>
      <c r="AW559" s="242"/>
    </row>
    <row r="560" spans="1:49" ht="12.75" customHeight="1">
      <c r="A560" s="245"/>
      <c r="B560" s="242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  <c r="X560" s="242"/>
      <c r="Y560" s="242"/>
      <c r="Z560" s="242"/>
      <c r="AA560" s="242"/>
      <c r="AB560" s="242"/>
      <c r="AC560" s="242"/>
      <c r="AD560" s="242"/>
      <c r="AE560" s="249"/>
      <c r="AF560" s="249"/>
      <c r="AG560" s="249"/>
      <c r="AH560" s="249"/>
      <c r="AI560" s="249"/>
      <c r="AJ560" s="249"/>
      <c r="AK560" s="249"/>
      <c r="AL560" s="249"/>
      <c r="AM560" s="249"/>
      <c r="AN560" s="249"/>
      <c r="AO560" s="249"/>
      <c r="AP560" s="249"/>
      <c r="AQ560" s="249"/>
      <c r="AR560" s="249"/>
      <c r="AS560" s="249"/>
      <c r="AT560" s="249"/>
      <c r="AU560" s="242"/>
      <c r="AV560" s="242"/>
      <c r="AW560" s="242"/>
    </row>
    <row r="561" spans="1:49" ht="12.75" customHeight="1">
      <c r="A561" s="245"/>
      <c r="B561" s="242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  <c r="X561" s="242"/>
      <c r="Y561" s="242"/>
      <c r="Z561" s="242"/>
      <c r="AA561" s="242"/>
      <c r="AB561" s="242"/>
      <c r="AC561" s="242"/>
      <c r="AD561" s="242"/>
      <c r="AE561" s="249"/>
      <c r="AF561" s="249"/>
      <c r="AG561" s="249"/>
      <c r="AH561" s="249"/>
      <c r="AI561" s="249"/>
      <c r="AJ561" s="249"/>
      <c r="AK561" s="249"/>
      <c r="AL561" s="249"/>
      <c r="AM561" s="249"/>
      <c r="AN561" s="249"/>
      <c r="AO561" s="249"/>
      <c r="AP561" s="249"/>
      <c r="AQ561" s="249"/>
      <c r="AR561" s="249"/>
      <c r="AS561" s="249"/>
      <c r="AT561" s="249"/>
      <c r="AU561" s="242"/>
      <c r="AV561" s="242"/>
      <c r="AW561" s="242"/>
    </row>
    <row r="562" spans="1:49" ht="12.75" customHeight="1">
      <c r="A562" s="245"/>
      <c r="B562" s="242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  <c r="X562" s="242"/>
      <c r="Y562" s="242"/>
      <c r="Z562" s="242"/>
      <c r="AA562" s="242"/>
      <c r="AB562" s="242"/>
      <c r="AC562" s="242"/>
      <c r="AD562" s="242"/>
      <c r="AE562" s="249"/>
      <c r="AF562" s="249"/>
      <c r="AG562" s="249"/>
      <c r="AH562" s="249"/>
      <c r="AI562" s="249"/>
      <c r="AJ562" s="249"/>
      <c r="AK562" s="249"/>
      <c r="AL562" s="249"/>
      <c r="AM562" s="249"/>
      <c r="AN562" s="249"/>
      <c r="AO562" s="249"/>
      <c r="AP562" s="249"/>
      <c r="AQ562" s="249"/>
      <c r="AR562" s="249"/>
      <c r="AS562" s="249"/>
      <c r="AT562" s="249"/>
      <c r="AU562" s="242"/>
      <c r="AV562" s="242"/>
      <c r="AW562" s="242"/>
    </row>
    <row r="563" spans="1:49" ht="12.75" customHeight="1">
      <c r="A563" s="245"/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2"/>
      <c r="AE563" s="249"/>
      <c r="AF563" s="249"/>
      <c r="AG563" s="249"/>
      <c r="AH563" s="249"/>
      <c r="AI563" s="249"/>
      <c r="AJ563" s="249"/>
      <c r="AK563" s="249"/>
      <c r="AL563" s="249"/>
      <c r="AM563" s="249"/>
      <c r="AN563" s="249"/>
      <c r="AO563" s="249"/>
      <c r="AP563" s="249"/>
      <c r="AQ563" s="249"/>
      <c r="AR563" s="249"/>
      <c r="AS563" s="249"/>
      <c r="AT563" s="249"/>
      <c r="AU563" s="242"/>
      <c r="AV563" s="242"/>
      <c r="AW563" s="242"/>
    </row>
    <row r="564" spans="1:49" ht="12.75" customHeight="1">
      <c r="A564" s="245"/>
      <c r="B564" s="242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  <c r="X564" s="242"/>
      <c r="Y564" s="242"/>
      <c r="Z564" s="242"/>
      <c r="AA564" s="242"/>
      <c r="AB564" s="242"/>
      <c r="AC564" s="242"/>
      <c r="AD564" s="242"/>
      <c r="AE564" s="249"/>
      <c r="AF564" s="249"/>
      <c r="AG564" s="249"/>
      <c r="AH564" s="249"/>
      <c r="AI564" s="249"/>
      <c r="AJ564" s="249"/>
      <c r="AK564" s="249"/>
      <c r="AL564" s="249"/>
      <c r="AM564" s="249"/>
      <c r="AN564" s="249"/>
      <c r="AO564" s="249"/>
      <c r="AP564" s="249"/>
      <c r="AQ564" s="249"/>
      <c r="AR564" s="249"/>
      <c r="AS564" s="249"/>
      <c r="AT564" s="249"/>
      <c r="AU564" s="242"/>
      <c r="AV564" s="242"/>
      <c r="AW564" s="242"/>
    </row>
    <row r="565" spans="1:49" ht="12.75" customHeight="1">
      <c r="A565" s="245"/>
      <c r="B565" s="242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  <c r="X565" s="242"/>
      <c r="Y565" s="242"/>
      <c r="Z565" s="242"/>
      <c r="AA565" s="242"/>
      <c r="AB565" s="242"/>
      <c r="AC565" s="242"/>
      <c r="AD565" s="242"/>
      <c r="AE565" s="249"/>
      <c r="AF565" s="249"/>
      <c r="AG565" s="249"/>
      <c r="AH565" s="249"/>
      <c r="AI565" s="249"/>
      <c r="AJ565" s="249"/>
      <c r="AK565" s="249"/>
      <c r="AL565" s="249"/>
      <c r="AM565" s="249"/>
      <c r="AN565" s="249"/>
      <c r="AO565" s="249"/>
      <c r="AP565" s="249"/>
      <c r="AQ565" s="249"/>
      <c r="AR565" s="249"/>
      <c r="AS565" s="249"/>
      <c r="AT565" s="249"/>
      <c r="AU565" s="242"/>
      <c r="AV565" s="242"/>
      <c r="AW565" s="242"/>
    </row>
    <row r="566" spans="1:49" ht="12.75" customHeight="1">
      <c r="A566" s="245"/>
      <c r="B566" s="242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  <c r="X566" s="242"/>
      <c r="Y566" s="242"/>
      <c r="Z566" s="242"/>
      <c r="AA566" s="242"/>
      <c r="AB566" s="242"/>
      <c r="AC566" s="242"/>
      <c r="AD566" s="242"/>
      <c r="AE566" s="249"/>
      <c r="AF566" s="249"/>
      <c r="AG566" s="249"/>
      <c r="AH566" s="249"/>
      <c r="AI566" s="249"/>
      <c r="AJ566" s="249"/>
      <c r="AK566" s="249"/>
      <c r="AL566" s="249"/>
      <c r="AM566" s="249"/>
      <c r="AN566" s="249"/>
      <c r="AO566" s="249"/>
      <c r="AP566" s="249"/>
      <c r="AQ566" s="249"/>
      <c r="AR566" s="249"/>
      <c r="AS566" s="249"/>
      <c r="AT566" s="249"/>
      <c r="AU566" s="242"/>
      <c r="AV566" s="242"/>
      <c r="AW566" s="242"/>
    </row>
    <row r="567" spans="1:49" ht="12.75" customHeight="1">
      <c r="A567" s="245"/>
      <c r="B567" s="242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  <c r="X567" s="242"/>
      <c r="Y567" s="242"/>
      <c r="Z567" s="242"/>
      <c r="AA567" s="242"/>
      <c r="AB567" s="242"/>
      <c r="AC567" s="242"/>
      <c r="AD567" s="242"/>
      <c r="AE567" s="249"/>
      <c r="AF567" s="249"/>
      <c r="AG567" s="249"/>
      <c r="AH567" s="249"/>
      <c r="AI567" s="249"/>
      <c r="AJ567" s="249"/>
      <c r="AK567" s="249"/>
      <c r="AL567" s="249"/>
      <c r="AM567" s="249"/>
      <c r="AN567" s="249"/>
      <c r="AO567" s="249"/>
      <c r="AP567" s="249"/>
      <c r="AQ567" s="249"/>
      <c r="AR567" s="249"/>
      <c r="AS567" s="249"/>
      <c r="AT567" s="249"/>
      <c r="AU567" s="242"/>
      <c r="AV567" s="242"/>
      <c r="AW567" s="242"/>
    </row>
    <row r="568" spans="1:49" ht="12.75" customHeight="1">
      <c r="A568" s="245"/>
      <c r="B568" s="242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  <c r="X568" s="242"/>
      <c r="Y568" s="242"/>
      <c r="Z568" s="242"/>
      <c r="AA568" s="242"/>
      <c r="AB568" s="242"/>
      <c r="AC568" s="242"/>
      <c r="AD568" s="242"/>
      <c r="AE568" s="249"/>
      <c r="AF568" s="249"/>
      <c r="AG568" s="249"/>
      <c r="AH568" s="249"/>
      <c r="AI568" s="249"/>
      <c r="AJ568" s="249"/>
      <c r="AK568" s="249"/>
      <c r="AL568" s="249"/>
      <c r="AM568" s="249"/>
      <c r="AN568" s="249"/>
      <c r="AO568" s="249"/>
      <c r="AP568" s="249"/>
      <c r="AQ568" s="249"/>
      <c r="AR568" s="249"/>
      <c r="AS568" s="249"/>
      <c r="AT568" s="249"/>
      <c r="AU568" s="242"/>
      <c r="AV568" s="242"/>
      <c r="AW568" s="242"/>
    </row>
    <row r="569" spans="1:49" ht="12.75" customHeight="1">
      <c r="A569" s="245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  <c r="X569" s="242"/>
      <c r="Y569" s="242"/>
      <c r="Z569" s="242"/>
      <c r="AA569" s="242"/>
      <c r="AB569" s="242"/>
      <c r="AC569" s="242"/>
      <c r="AD569" s="242"/>
      <c r="AE569" s="249"/>
      <c r="AF569" s="249"/>
      <c r="AG569" s="249"/>
      <c r="AH569" s="249"/>
      <c r="AI569" s="249"/>
      <c r="AJ569" s="249"/>
      <c r="AK569" s="249"/>
      <c r="AL569" s="249"/>
      <c r="AM569" s="249"/>
      <c r="AN569" s="249"/>
      <c r="AO569" s="249"/>
      <c r="AP569" s="249"/>
      <c r="AQ569" s="249"/>
      <c r="AR569" s="249"/>
      <c r="AS569" s="249"/>
      <c r="AT569" s="249"/>
      <c r="AU569" s="242"/>
      <c r="AV569" s="242"/>
      <c r="AW569" s="242"/>
    </row>
    <row r="570" spans="1:49" ht="12.75" customHeight="1">
      <c r="A570" s="245"/>
      <c r="B570" s="242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  <c r="X570" s="242"/>
      <c r="Y570" s="242"/>
      <c r="Z570" s="242"/>
      <c r="AA570" s="242"/>
      <c r="AB570" s="242"/>
      <c r="AC570" s="242"/>
      <c r="AD570" s="242"/>
      <c r="AE570" s="249"/>
      <c r="AF570" s="249"/>
      <c r="AG570" s="249"/>
      <c r="AH570" s="249"/>
      <c r="AI570" s="249"/>
      <c r="AJ570" s="249"/>
      <c r="AK570" s="249"/>
      <c r="AL570" s="249"/>
      <c r="AM570" s="249"/>
      <c r="AN570" s="249"/>
      <c r="AO570" s="249"/>
      <c r="AP570" s="249"/>
      <c r="AQ570" s="249"/>
      <c r="AR570" s="249"/>
      <c r="AS570" s="249"/>
      <c r="AT570" s="249"/>
      <c r="AU570" s="242"/>
      <c r="AV570" s="242"/>
      <c r="AW570" s="242"/>
    </row>
    <row r="571" spans="1:49" ht="12.75" customHeight="1">
      <c r="A571" s="245"/>
      <c r="B571" s="242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  <c r="X571" s="242"/>
      <c r="Y571" s="242"/>
      <c r="Z571" s="242"/>
      <c r="AA571" s="242"/>
      <c r="AB571" s="242"/>
      <c r="AC571" s="242"/>
      <c r="AD571" s="242"/>
      <c r="AE571" s="249"/>
      <c r="AF571" s="249"/>
      <c r="AG571" s="249"/>
      <c r="AH571" s="249"/>
      <c r="AI571" s="249"/>
      <c r="AJ571" s="249"/>
      <c r="AK571" s="249"/>
      <c r="AL571" s="249"/>
      <c r="AM571" s="249"/>
      <c r="AN571" s="249"/>
      <c r="AO571" s="249"/>
      <c r="AP571" s="249"/>
      <c r="AQ571" s="249"/>
      <c r="AR571" s="249"/>
      <c r="AS571" s="249"/>
      <c r="AT571" s="249"/>
      <c r="AU571" s="242"/>
      <c r="AV571" s="242"/>
      <c r="AW571" s="242"/>
    </row>
    <row r="572" spans="1:49" ht="12.75" customHeight="1">
      <c r="A572" s="245"/>
      <c r="B572" s="242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  <c r="X572" s="242"/>
      <c r="Y572" s="242"/>
      <c r="Z572" s="242"/>
      <c r="AA572" s="242"/>
      <c r="AB572" s="242"/>
      <c r="AC572" s="242"/>
      <c r="AD572" s="242"/>
      <c r="AE572" s="249"/>
      <c r="AF572" s="249"/>
      <c r="AG572" s="249"/>
      <c r="AH572" s="249"/>
      <c r="AI572" s="249"/>
      <c r="AJ572" s="249"/>
      <c r="AK572" s="249"/>
      <c r="AL572" s="249"/>
      <c r="AM572" s="249"/>
      <c r="AN572" s="249"/>
      <c r="AO572" s="249"/>
      <c r="AP572" s="249"/>
      <c r="AQ572" s="249"/>
      <c r="AR572" s="249"/>
      <c r="AS572" s="249"/>
      <c r="AT572" s="249"/>
      <c r="AU572" s="242"/>
      <c r="AV572" s="242"/>
      <c r="AW572" s="242"/>
    </row>
    <row r="573" spans="1:49" ht="12.75" customHeight="1">
      <c r="A573" s="245"/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  <c r="X573" s="242"/>
      <c r="Y573" s="242"/>
      <c r="Z573" s="242"/>
      <c r="AA573" s="242"/>
      <c r="AB573" s="242"/>
      <c r="AC573" s="242"/>
      <c r="AD573" s="242"/>
      <c r="AE573" s="249"/>
      <c r="AF573" s="249"/>
      <c r="AG573" s="249"/>
      <c r="AH573" s="249"/>
      <c r="AI573" s="249"/>
      <c r="AJ573" s="249"/>
      <c r="AK573" s="249"/>
      <c r="AL573" s="249"/>
      <c r="AM573" s="249"/>
      <c r="AN573" s="249"/>
      <c r="AO573" s="249"/>
      <c r="AP573" s="249"/>
      <c r="AQ573" s="249"/>
      <c r="AR573" s="249"/>
      <c r="AS573" s="249"/>
      <c r="AT573" s="249"/>
      <c r="AU573" s="242"/>
      <c r="AV573" s="242"/>
      <c r="AW573" s="242"/>
    </row>
    <row r="574" spans="1:49" ht="12.75" customHeight="1">
      <c r="A574" s="245"/>
      <c r="B574" s="242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  <c r="X574" s="242"/>
      <c r="Y574" s="242"/>
      <c r="Z574" s="242"/>
      <c r="AA574" s="242"/>
      <c r="AB574" s="242"/>
      <c r="AC574" s="242"/>
      <c r="AD574" s="242"/>
      <c r="AE574" s="249"/>
      <c r="AF574" s="249"/>
      <c r="AG574" s="249"/>
      <c r="AH574" s="249"/>
      <c r="AI574" s="249"/>
      <c r="AJ574" s="249"/>
      <c r="AK574" s="249"/>
      <c r="AL574" s="249"/>
      <c r="AM574" s="249"/>
      <c r="AN574" s="249"/>
      <c r="AO574" s="249"/>
      <c r="AP574" s="249"/>
      <c r="AQ574" s="249"/>
      <c r="AR574" s="249"/>
      <c r="AS574" s="249"/>
      <c r="AT574" s="249"/>
      <c r="AU574" s="242"/>
      <c r="AV574" s="242"/>
      <c r="AW574" s="242"/>
    </row>
    <row r="575" spans="1:49" ht="12.75" customHeight="1">
      <c r="A575" s="245"/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  <c r="X575" s="242"/>
      <c r="Y575" s="242"/>
      <c r="Z575" s="242"/>
      <c r="AA575" s="242"/>
      <c r="AB575" s="242"/>
      <c r="AC575" s="242"/>
      <c r="AD575" s="242"/>
      <c r="AE575" s="249"/>
      <c r="AF575" s="249"/>
      <c r="AG575" s="249"/>
      <c r="AH575" s="249"/>
      <c r="AI575" s="249"/>
      <c r="AJ575" s="249"/>
      <c r="AK575" s="249"/>
      <c r="AL575" s="249"/>
      <c r="AM575" s="249"/>
      <c r="AN575" s="249"/>
      <c r="AO575" s="249"/>
      <c r="AP575" s="249"/>
      <c r="AQ575" s="249"/>
      <c r="AR575" s="249"/>
      <c r="AS575" s="249"/>
      <c r="AT575" s="249"/>
      <c r="AU575" s="242"/>
      <c r="AV575" s="242"/>
      <c r="AW575" s="242"/>
    </row>
    <row r="576" spans="1:49" ht="12.75" customHeight="1">
      <c r="A576" s="245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  <c r="X576" s="242"/>
      <c r="Y576" s="242"/>
      <c r="Z576" s="242"/>
      <c r="AA576" s="242"/>
      <c r="AB576" s="242"/>
      <c r="AC576" s="242"/>
      <c r="AD576" s="242"/>
      <c r="AE576" s="249"/>
      <c r="AF576" s="249"/>
      <c r="AG576" s="249"/>
      <c r="AH576" s="249"/>
      <c r="AI576" s="249"/>
      <c r="AJ576" s="249"/>
      <c r="AK576" s="249"/>
      <c r="AL576" s="249"/>
      <c r="AM576" s="249"/>
      <c r="AN576" s="249"/>
      <c r="AO576" s="249"/>
      <c r="AP576" s="249"/>
      <c r="AQ576" s="249"/>
      <c r="AR576" s="249"/>
      <c r="AS576" s="249"/>
      <c r="AT576" s="249"/>
      <c r="AU576" s="242"/>
      <c r="AV576" s="242"/>
      <c r="AW576" s="242"/>
    </row>
    <row r="577" spans="1:49" ht="12.75" customHeight="1">
      <c r="A577" s="245"/>
      <c r="B577" s="242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  <c r="X577" s="242"/>
      <c r="Y577" s="242"/>
      <c r="Z577" s="242"/>
      <c r="AA577" s="242"/>
      <c r="AB577" s="242"/>
      <c r="AC577" s="242"/>
      <c r="AD577" s="242"/>
      <c r="AE577" s="249"/>
      <c r="AF577" s="249"/>
      <c r="AG577" s="249"/>
      <c r="AH577" s="249"/>
      <c r="AI577" s="249"/>
      <c r="AJ577" s="249"/>
      <c r="AK577" s="249"/>
      <c r="AL577" s="249"/>
      <c r="AM577" s="249"/>
      <c r="AN577" s="249"/>
      <c r="AO577" s="249"/>
      <c r="AP577" s="249"/>
      <c r="AQ577" s="249"/>
      <c r="AR577" s="249"/>
      <c r="AS577" s="249"/>
      <c r="AT577" s="249"/>
      <c r="AU577" s="242"/>
      <c r="AV577" s="242"/>
      <c r="AW577" s="242"/>
    </row>
    <row r="578" spans="1:49" ht="12.75" customHeight="1">
      <c r="A578" s="245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  <c r="AA578" s="242"/>
      <c r="AB578" s="242"/>
      <c r="AC578" s="242"/>
      <c r="AD578" s="242"/>
      <c r="AE578" s="249"/>
      <c r="AF578" s="249"/>
      <c r="AG578" s="249"/>
      <c r="AH578" s="249"/>
      <c r="AI578" s="249"/>
      <c r="AJ578" s="249"/>
      <c r="AK578" s="249"/>
      <c r="AL578" s="249"/>
      <c r="AM578" s="249"/>
      <c r="AN578" s="249"/>
      <c r="AO578" s="249"/>
      <c r="AP578" s="249"/>
      <c r="AQ578" s="249"/>
      <c r="AR578" s="249"/>
      <c r="AS578" s="249"/>
      <c r="AT578" s="249"/>
      <c r="AU578" s="242"/>
      <c r="AV578" s="242"/>
      <c r="AW578" s="242"/>
    </row>
    <row r="579" spans="1:49" ht="12.75" customHeight="1">
      <c r="A579" s="245"/>
      <c r="B579" s="242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  <c r="X579" s="242"/>
      <c r="Y579" s="242"/>
      <c r="Z579" s="242"/>
      <c r="AA579" s="242"/>
      <c r="AB579" s="242"/>
      <c r="AC579" s="242"/>
      <c r="AD579" s="242"/>
      <c r="AE579" s="249"/>
      <c r="AF579" s="249"/>
      <c r="AG579" s="249"/>
      <c r="AH579" s="249"/>
      <c r="AI579" s="249"/>
      <c r="AJ579" s="249"/>
      <c r="AK579" s="249"/>
      <c r="AL579" s="249"/>
      <c r="AM579" s="249"/>
      <c r="AN579" s="249"/>
      <c r="AO579" s="249"/>
      <c r="AP579" s="249"/>
      <c r="AQ579" s="249"/>
      <c r="AR579" s="249"/>
      <c r="AS579" s="249"/>
      <c r="AT579" s="249"/>
      <c r="AU579" s="242"/>
      <c r="AV579" s="242"/>
      <c r="AW579" s="242"/>
    </row>
    <row r="580" spans="1:49" ht="12.75" customHeight="1">
      <c r="A580" s="245"/>
      <c r="B580" s="242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  <c r="X580" s="242"/>
      <c r="Y580" s="242"/>
      <c r="Z580" s="242"/>
      <c r="AA580" s="242"/>
      <c r="AB580" s="242"/>
      <c r="AC580" s="242"/>
      <c r="AD580" s="242"/>
      <c r="AE580" s="249"/>
      <c r="AF580" s="249"/>
      <c r="AG580" s="249"/>
      <c r="AH580" s="249"/>
      <c r="AI580" s="249"/>
      <c r="AJ580" s="249"/>
      <c r="AK580" s="249"/>
      <c r="AL580" s="249"/>
      <c r="AM580" s="249"/>
      <c r="AN580" s="249"/>
      <c r="AO580" s="249"/>
      <c r="AP580" s="249"/>
      <c r="AQ580" s="249"/>
      <c r="AR580" s="249"/>
      <c r="AS580" s="249"/>
      <c r="AT580" s="249"/>
      <c r="AU580" s="242"/>
      <c r="AV580" s="242"/>
      <c r="AW580" s="242"/>
    </row>
    <row r="581" spans="1:49" ht="12.75" customHeight="1">
      <c r="A581" s="245"/>
      <c r="B581" s="242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  <c r="X581" s="242"/>
      <c r="Y581" s="242"/>
      <c r="Z581" s="242"/>
      <c r="AA581" s="242"/>
      <c r="AB581" s="242"/>
      <c r="AC581" s="242"/>
      <c r="AD581" s="242"/>
      <c r="AE581" s="249"/>
      <c r="AF581" s="249"/>
      <c r="AG581" s="249"/>
      <c r="AH581" s="249"/>
      <c r="AI581" s="249"/>
      <c r="AJ581" s="249"/>
      <c r="AK581" s="249"/>
      <c r="AL581" s="249"/>
      <c r="AM581" s="249"/>
      <c r="AN581" s="249"/>
      <c r="AO581" s="249"/>
      <c r="AP581" s="249"/>
      <c r="AQ581" s="249"/>
      <c r="AR581" s="249"/>
      <c r="AS581" s="249"/>
      <c r="AT581" s="249"/>
      <c r="AU581" s="242"/>
      <c r="AV581" s="242"/>
      <c r="AW581" s="242"/>
    </row>
    <row r="582" spans="1:49" ht="12.75" customHeight="1">
      <c r="A582" s="245"/>
      <c r="B582" s="242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  <c r="X582" s="242"/>
      <c r="Y582" s="242"/>
      <c r="Z582" s="242"/>
      <c r="AA582" s="242"/>
      <c r="AB582" s="242"/>
      <c r="AC582" s="242"/>
      <c r="AD582" s="242"/>
      <c r="AE582" s="249"/>
      <c r="AF582" s="249"/>
      <c r="AG582" s="249"/>
      <c r="AH582" s="249"/>
      <c r="AI582" s="249"/>
      <c r="AJ582" s="249"/>
      <c r="AK582" s="249"/>
      <c r="AL582" s="249"/>
      <c r="AM582" s="249"/>
      <c r="AN582" s="249"/>
      <c r="AO582" s="249"/>
      <c r="AP582" s="249"/>
      <c r="AQ582" s="249"/>
      <c r="AR582" s="249"/>
      <c r="AS582" s="249"/>
      <c r="AT582" s="249"/>
      <c r="AU582" s="242"/>
      <c r="AV582" s="242"/>
      <c r="AW582" s="242"/>
    </row>
    <row r="583" spans="1:49" ht="12.75" customHeight="1">
      <c r="A583" s="245"/>
      <c r="B583" s="242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  <c r="X583" s="242"/>
      <c r="Y583" s="242"/>
      <c r="Z583" s="242"/>
      <c r="AA583" s="242"/>
      <c r="AB583" s="242"/>
      <c r="AC583" s="242"/>
      <c r="AD583" s="242"/>
      <c r="AE583" s="249"/>
      <c r="AF583" s="249"/>
      <c r="AG583" s="249"/>
      <c r="AH583" s="249"/>
      <c r="AI583" s="249"/>
      <c r="AJ583" s="249"/>
      <c r="AK583" s="249"/>
      <c r="AL583" s="249"/>
      <c r="AM583" s="249"/>
      <c r="AN583" s="249"/>
      <c r="AO583" s="249"/>
      <c r="AP583" s="249"/>
      <c r="AQ583" s="249"/>
      <c r="AR583" s="249"/>
      <c r="AS583" s="249"/>
      <c r="AT583" s="249"/>
      <c r="AU583" s="242"/>
      <c r="AV583" s="242"/>
      <c r="AW583" s="242"/>
    </row>
    <row r="584" spans="1:49" ht="12.75" customHeight="1">
      <c r="A584" s="245"/>
      <c r="B584" s="242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  <c r="X584" s="242"/>
      <c r="Y584" s="242"/>
      <c r="Z584" s="242"/>
      <c r="AA584" s="242"/>
      <c r="AB584" s="242"/>
      <c r="AC584" s="242"/>
      <c r="AD584" s="242"/>
      <c r="AE584" s="249"/>
      <c r="AF584" s="249"/>
      <c r="AG584" s="249"/>
      <c r="AH584" s="249"/>
      <c r="AI584" s="249"/>
      <c r="AJ584" s="249"/>
      <c r="AK584" s="249"/>
      <c r="AL584" s="249"/>
      <c r="AM584" s="249"/>
      <c r="AN584" s="249"/>
      <c r="AO584" s="249"/>
      <c r="AP584" s="249"/>
      <c r="AQ584" s="249"/>
      <c r="AR584" s="249"/>
      <c r="AS584" s="249"/>
      <c r="AT584" s="249"/>
      <c r="AU584" s="242"/>
      <c r="AV584" s="242"/>
      <c r="AW584" s="242"/>
    </row>
    <row r="585" spans="1:49" ht="12.75" customHeight="1">
      <c r="A585" s="245"/>
      <c r="B585" s="242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  <c r="X585" s="242"/>
      <c r="Y585" s="242"/>
      <c r="Z585" s="242"/>
      <c r="AA585" s="242"/>
      <c r="AB585" s="242"/>
      <c r="AC585" s="242"/>
      <c r="AD585" s="242"/>
      <c r="AE585" s="249"/>
      <c r="AF585" s="249"/>
      <c r="AG585" s="249"/>
      <c r="AH585" s="249"/>
      <c r="AI585" s="249"/>
      <c r="AJ585" s="249"/>
      <c r="AK585" s="249"/>
      <c r="AL585" s="249"/>
      <c r="AM585" s="249"/>
      <c r="AN585" s="249"/>
      <c r="AO585" s="249"/>
      <c r="AP585" s="249"/>
      <c r="AQ585" s="249"/>
      <c r="AR585" s="249"/>
      <c r="AS585" s="249"/>
      <c r="AT585" s="249"/>
      <c r="AU585" s="242"/>
      <c r="AV585" s="242"/>
      <c r="AW585" s="242"/>
    </row>
    <row r="586" spans="1:49" ht="12.75" customHeight="1">
      <c r="A586" s="245"/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  <c r="X586" s="242"/>
      <c r="Y586" s="242"/>
      <c r="Z586" s="242"/>
      <c r="AA586" s="242"/>
      <c r="AB586" s="242"/>
      <c r="AC586" s="242"/>
      <c r="AD586" s="242"/>
      <c r="AE586" s="249"/>
      <c r="AF586" s="249"/>
      <c r="AG586" s="249"/>
      <c r="AH586" s="249"/>
      <c r="AI586" s="249"/>
      <c r="AJ586" s="249"/>
      <c r="AK586" s="249"/>
      <c r="AL586" s="249"/>
      <c r="AM586" s="249"/>
      <c r="AN586" s="249"/>
      <c r="AO586" s="249"/>
      <c r="AP586" s="249"/>
      <c r="AQ586" s="249"/>
      <c r="AR586" s="249"/>
      <c r="AS586" s="249"/>
      <c r="AT586" s="249"/>
      <c r="AU586" s="242"/>
      <c r="AV586" s="242"/>
      <c r="AW586" s="242"/>
    </row>
    <row r="587" spans="1:49" ht="12.75" customHeight="1">
      <c r="A587" s="245"/>
      <c r="B587" s="242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  <c r="X587" s="242"/>
      <c r="Y587" s="242"/>
      <c r="Z587" s="242"/>
      <c r="AA587" s="242"/>
      <c r="AB587" s="242"/>
      <c r="AC587" s="242"/>
      <c r="AD587" s="242"/>
      <c r="AE587" s="249"/>
      <c r="AF587" s="249"/>
      <c r="AG587" s="249"/>
      <c r="AH587" s="249"/>
      <c r="AI587" s="249"/>
      <c r="AJ587" s="249"/>
      <c r="AK587" s="249"/>
      <c r="AL587" s="249"/>
      <c r="AM587" s="249"/>
      <c r="AN587" s="249"/>
      <c r="AO587" s="249"/>
      <c r="AP587" s="249"/>
      <c r="AQ587" s="249"/>
      <c r="AR587" s="249"/>
      <c r="AS587" s="249"/>
      <c r="AT587" s="249"/>
      <c r="AU587" s="242"/>
      <c r="AV587" s="242"/>
      <c r="AW587" s="242"/>
    </row>
    <row r="588" spans="1:49" ht="12.75" customHeight="1">
      <c r="A588" s="245"/>
      <c r="B588" s="242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  <c r="X588" s="242"/>
      <c r="Y588" s="242"/>
      <c r="Z588" s="242"/>
      <c r="AA588" s="242"/>
      <c r="AB588" s="242"/>
      <c r="AC588" s="242"/>
      <c r="AD588" s="242"/>
      <c r="AE588" s="249"/>
      <c r="AF588" s="249"/>
      <c r="AG588" s="249"/>
      <c r="AH588" s="249"/>
      <c r="AI588" s="249"/>
      <c r="AJ588" s="249"/>
      <c r="AK588" s="249"/>
      <c r="AL588" s="249"/>
      <c r="AM588" s="249"/>
      <c r="AN588" s="249"/>
      <c r="AO588" s="249"/>
      <c r="AP588" s="249"/>
      <c r="AQ588" s="249"/>
      <c r="AR588" s="249"/>
      <c r="AS588" s="249"/>
      <c r="AT588" s="249"/>
      <c r="AU588" s="242"/>
      <c r="AV588" s="242"/>
      <c r="AW588" s="242"/>
    </row>
    <row r="589" spans="1:49" ht="12.75" customHeight="1">
      <c r="A589" s="245"/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  <c r="X589" s="242"/>
      <c r="Y589" s="242"/>
      <c r="Z589" s="242"/>
      <c r="AA589" s="242"/>
      <c r="AB589" s="242"/>
      <c r="AC589" s="242"/>
      <c r="AD589" s="242"/>
      <c r="AE589" s="249"/>
      <c r="AF589" s="249"/>
      <c r="AG589" s="249"/>
      <c r="AH589" s="249"/>
      <c r="AI589" s="249"/>
      <c r="AJ589" s="249"/>
      <c r="AK589" s="249"/>
      <c r="AL589" s="249"/>
      <c r="AM589" s="249"/>
      <c r="AN589" s="249"/>
      <c r="AO589" s="249"/>
      <c r="AP589" s="249"/>
      <c r="AQ589" s="249"/>
      <c r="AR589" s="249"/>
      <c r="AS589" s="249"/>
      <c r="AT589" s="249"/>
      <c r="AU589" s="242"/>
      <c r="AV589" s="242"/>
      <c r="AW589" s="242"/>
    </row>
    <row r="590" spans="1:49" ht="12.75" customHeight="1">
      <c r="A590" s="245"/>
      <c r="B590" s="242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  <c r="X590" s="242"/>
      <c r="Y590" s="242"/>
      <c r="Z590" s="242"/>
      <c r="AA590" s="242"/>
      <c r="AB590" s="242"/>
      <c r="AC590" s="242"/>
      <c r="AD590" s="242"/>
      <c r="AE590" s="249"/>
      <c r="AF590" s="249"/>
      <c r="AG590" s="249"/>
      <c r="AH590" s="249"/>
      <c r="AI590" s="249"/>
      <c r="AJ590" s="249"/>
      <c r="AK590" s="249"/>
      <c r="AL590" s="249"/>
      <c r="AM590" s="249"/>
      <c r="AN590" s="249"/>
      <c r="AO590" s="249"/>
      <c r="AP590" s="249"/>
      <c r="AQ590" s="249"/>
      <c r="AR590" s="249"/>
      <c r="AS590" s="249"/>
      <c r="AT590" s="249"/>
      <c r="AU590" s="242"/>
      <c r="AV590" s="242"/>
      <c r="AW590" s="242"/>
    </row>
    <row r="591" spans="1:49" ht="12.75" customHeight="1">
      <c r="A591" s="245"/>
      <c r="B591" s="242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  <c r="X591" s="242"/>
      <c r="Y591" s="242"/>
      <c r="Z591" s="242"/>
      <c r="AA591" s="242"/>
      <c r="AB591" s="242"/>
      <c r="AC591" s="242"/>
      <c r="AD591" s="242"/>
      <c r="AE591" s="249"/>
      <c r="AF591" s="249"/>
      <c r="AG591" s="249"/>
      <c r="AH591" s="249"/>
      <c r="AI591" s="249"/>
      <c r="AJ591" s="249"/>
      <c r="AK591" s="249"/>
      <c r="AL591" s="249"/>
      <c r="AM591" s="249"/>
      <c r="AN591" s="249"/>
      <c r="AO591" s="249"/>
      <c r="AP591" s="249"/>
      <c r="AQ591" s="249"/>
      <c r="AR591" s="249"/>
      <c r="AS591" s="249"/>
      <c r="AT591" s="249"/>
      <c r="AU591" s="242"/>
      <c r="AV591" s="242"/>
      <c r="AW591" s="242"/>
    </row>
    <row r="592" spans="1:49" ht="12.75" customHeight="1">
      <c r="A592" s="245"/>
      <c r="B592" s="242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  <c r="X592" s="242"/>
      <c r="Y592" s="242"/>
      <c r="Z592" s="242"/>
      <c r="AA592" s="242"/>
      <c r="AB592" s="242"/>
      <c r="AC592" s="242"/>
      <c r="AD592" s="242"/>
      <c r="AE592" s="249"/>
      <c r="AF592" s="249"/>
      <c r="AG592" s="249"/>
      <c r="AH592" s="249"/>
      <c r="AI592" s="249"/>
      <c r="AJ592" s="249"/>
      <c r="AK592" s="249"/>
      <c r="AL592" s="249"/>
      <c r="AM592" s="249"/>
      <c r="AN592" s="249"/>
      <c r="AO592" s="249"/>
      <c r="AP592" s="249"/>
      <c r="AQ592" s="249"/>
      <c r="AR592" s="249"/>
      <c r="AS592" s="249"/>
      <c r="AT592" s="249"/>
      <c r="AU592" s="242"/>
      <c r="AV592" s="242"/>
      <c r="AW592" s="242"/>
    </row>
    <row r="593" spans="1:49" ht="12.75" customHeight="1">
      <c r="A593" s="245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  <c r="Z593" s="242"/>
      <c r="AA593" s="242"/>
      <c r="AB593" s="242"/>
      <c r="AC593" s="242"/>
      <c r="AD593" s="242"/>
      <c r="AE593" s="249"/>
      <c r="AF593" s="249"/>
      <c r="AG593" s="249"/>
      <c r="AH593" s="249"/>
      <c r="AI593" s="249"/>
      <c r="AJ593" s="249"/>
      <c r="AK593" s="249"/>
      <c r="AL593" s="249"/>
      <c r="AM593" s="249"/>
      <c r="AN593" s="249"/>
      <c r="AO593" s="249"/>
      <c r="AP593" s="249"/>
      <c r="AQ593" s="249"/>
      <c r="AR593" s="249"/>
      <c r="AS593" s="249"/>
      <c r="AT593" s="249"/>
      <c r="AU593" s="242"/>
      <c r="AV593" s="242"/>
      <c r="AW593" s="242"/>
    </row>
    <row r="594" spans="1:49" ht="12.75" customHeight="1">
      <c r="A594" s="245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  <c r="Y594" s="242"/>
      <c r="Z594" s="242"/>
      <c r="AA594" s="242"/>
      <c r="AB594" s="242"/>
      <c r="AC594" s="242"/>
      <c r="AD594" s="242"/>
      <c r="AE594" s="249"/>
      <c r="AF594" s="249"/>
      <c r="AG594" s="249"/>
      <c r="AH594" s="249"/>
      <c r="AI594" s="249"/>
      <c r="AJ594" s="249"/>
      <c r="AK594" s="249"/>
      <c r="AL594" s="249"/>
      <c r="AM594" s="249"/>
      <c r="AN594" s="249"/>
      <c r="AO594" s="249"/>
      <c r="AP594" s="249"/>
      <c r="AQ594" s="249"/>
      <c r="AR594" s="249"/>
      <c r="AS594" s="249"/>
      <c r="AT594" s="249"/>
      <c r="AU594" s="242"/>
      <c r="AV594" s="242"/>
      <c r="AW594" s="242"/>
    </row>
    <row r="595" spans="1:49" ht="12.75" customHeight="1">
      <c r="A595" s="245"/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  <c r="X595" s="242"/>
      <c r="Y595" s="242"/>
      <c r="Z595" s="242"/>
      <c r="AA595" s="242"/>
      <c r="AB595" s="242"/>
      <c r="AC595" s="242"/>
      <c r="AD595" s="242"/>
      <c r="AE595" s="249"/>
      <c r="AF595" s="249"/>
      <c r="AG595" s="249"/>
      <c r="AH595" s="249"/>
      <c r="AI595" s="249"/>
      <c r="AJ595" s="249"/>
      <c r="AK595" s="249"/>
      <c r="AL595" s="249"/>
      <c r="AM595" s="249"/>
      <c r="AN595" s="249"/>
      <c r="AO595" s="249"/>
      <c r="AP595" s="249"/>
      <c r="AQ595" s="249"/>
      <c r="AR595" s="249"/>
      <c r="AS595" s="249"/>
      <c r="AT595" s="249"/>
      <c r="AU595" s="242"/>
      <c r="AV595" s="242"/>
      <c r="AW595" s="242"/>
    </row>
    <row r="596" spans="1:49" ht="12.75" customHeight="1">
      <c r="A596" s="245"/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  <c r="X596" s="242"/>
      <c r="Y596" s="242"/>
      <c r="Z596" s="242"/>
      <c r="AA596" s="242"/>
      <c r="AB596" s="242"/>
      <c r="AC596" s="242"/>
      <c r="AD596" s="242"/>
      <c r="AE596" s="249"/>
      <c r="AF596" s="249"/>
      <c r="AG596" s="249"/>
      <c r="AH596" s="249"/>
      <c r="AI596" s="249"/>
      <c r="AJ596" s="249"/>
      <c r="AK596" s="249"/>
      <c r="AL596" s="249"/>
      <c r="AM596" s="249"/>
      <c r="AN596" s="249"/>
      <c r="AO596" s="249"/>
      <c r="AP596" s="249"/>
      <c r="AQ596" s="249"/>
      <c r="AR596" s="249"/>
      <c r="AS596" s="249"/>
      <c r="AT596" s="249"/>
      <c r="AU596" s="242"/>
      <c r="AV596" s="242"/>
      <c r="AW596" s="242"/>
    </row>
    <row r="597" spans="1:49" ht="12.75" customHeight="1">
      <c r="A597" s="245"/>
      <c r="B597" s="242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  <c r="X597" s="242"/>
      <c r="Y597" s="242"/>
      <c r="Z597" s="242"/>
      <c r="AA597" s="242"/>
      <c r="AB597" s="242"/>
      <c r="AC597" s="242"/>
      <c r="AD597" s="242"/>
      <c r="AE597" s="249"/>
      <c r="AF597" s="249"/>
      <c r="AG597" s="249"/>
      <c r="AH597" s="249"/>
      <c r="AI597" s="249"/>
      <c r="AJ597" s="249"/>
      <c r="AK597" s="249"/>
      <c r="AL597" s="249"/>
      <c r="AM597" s="249"/>
      <c r="AN597" s="249"/>
      <c r="AO597" s="249"/>
      <c r="AP597" s="249"/>
      <c r="AQ597" s="249"/>
      <c r="AR597" s="249"/>
      <c r="AS597" s="249"/>
      <c r="AT597" s="249"/>
      <c r="AU597" s="242"/>
      <c r="AV597" s="242"/>
      <c r="AW597" s="242"/>
    </row>
    <row r="598" spans="1:49" ht="12.75" customHeight="1">
      <c r="A598" s="245"/>
      <c r="B598" s="242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  <c r="X598" s="242"/>
      <c r="Y598" s="242"/>
      <c r="Z598" s="242"/>
      <c r="AA598" s="242"/>
      <c r="AB598" s="242"/>
      <c r="AC598" s="242"/>
      <c r="AD598" s="242"/>
      <c r="AE598" s="249"/>
      <c r="AF598" s="249"/>
      <c r="AG598" s="249"/>
      <c r="AH598" s="249"/>
      <c r="AI598" s="249"/>
      <c r="AJ598" s="249"/>
      <c r="AK598" s="249"/>
      <c r="AL598" s="249"/>
      <c r="AM598" s="249"/>
      <c r="AN598" s="249"/>
      <c r="AO598" s="249"/>
      <c r="AP598" s="249"/>
      <c r="AQ598" s="249"/>
      <c r="AR598" s="249"/>
      <c r="AS598" s="249"/>
      <c r="AT598" s="249"/>
      <c r="AU598" s="242"/>
      <c r="AV598" s="242"/>
      <c r="AW598" s="242"/>
    </row>
    <row r="599" spans="1:49" ht="12.75" customHeight="1">
      <c r="A599" s="245"/>
      <c r="B599" s="242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  <c r="X599" s="242"/>
      <c r="Y599" s="242"/>
      <c r="Z599" s="242"/>
      <c r="AA599" s="242"/>
      <c r="AB599" s="242"/>
      <c r="AC599" s="242"/>
      <c r="AD599" s="242"/>
      <c r="AE599" s="249"/>
      <c r="AF599" s="249"/>
      <c r="AG599" s="249"/>
      <c r="AH599" s="249"/>
      <c r="AI599" s="249"/>
      <c r="AJ599" s="249"/>
      <c r="AK599" s="249"/>
      <c r="AL599" s="249"/>
      <c r="AM599" s="249"/>
      <c r="AN599" s="249"/>
      <c r="AO599" s="249"/>
      <c r="AP599" s="249"/>
      <c r="AQ599" s="249"/>
      <c r="AR599" s="249"/>
      <c r="AS599" s="249"/>
      <c r="AT599" s="249"/>
      <c r="AU599" s="242"/>
      <c r="AV599" s="242"/>
      <c r="AW599" s="242"/>
    </row>
    <row r="600" spans="1:49" ht="12.75" customHeight="1">
      <c r="A600" s="245"/>
      <c r="B600" s="242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  <c r="X600" s="242"/>
      <c r="Y600" s="242"/>
      <c r="Z600" s="242"/>
      <c r="AA600" s="242"/>
      <c r="AB600" s="242"/>
      <c r="AC600" s="242"/>
      <c r="AD600" s="242"/>
      <c r="AE600" s="249"/>
      <c r="AF600" s="249"/>
      <c r="AG600" s="249"/>
      <c r="AH600" s="249"/>
      <c r="AI600" s="249"/>
      <c r="AJ600" s="249"/>
      <c r="AK600" s="249"/>
      <c r="AL600" s="249"/>
      <c r="AM600" s="249"/>
      <c r="AN600" s="249"/>
      <c r="AO600" s="249"/>
      <c r="AP600" s="249"/>
      <c r="AQ600" s="249"/>
      <c r="AR600" s="249"/>
      <c r="AS600" s="249"/>
      <c r="AT600" s="249"/>
      <c r="AU600" s="242"/>
      <c r="AV600" s="242"/>
      <c r="AW600" s="242"/>
    </row>
    <row r="601" spans="1:49" ht="12.75" customHeight="1">
      <c r="A601" s="245"/>
      <c r="B601" s="242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  <c r="X601" s="242"/>
      <c r="Y601" s="242"/>
      <c r="Z601" s="242"/>
      <c r="AA601" s="242"/>
      <c r="AB601" s="242"/>
      <c r="AC601" s="242"/>
      <c r="AD601" s="242"/>
      <c r="AE601" s="249"/>
      <c r="AF601" s="249"/>
      <c r="AG601" s="249"/>
      <c r="AH601" s="249"/>
      <c r="AI601" s="249"/>
      <c r="AJ601" s="249"/>
      <c r="AK601" s="249"/>
      <c r="AL601" s="249"/>
      <c r="AM601" s="249"/>
      <c r="AN601" s="249"/>
      <c r="AO601" s="249"/>
      <c r="AP601" s="249"/>
      <c r="AQ601" s="249"/>
      <c r="AR601" s="249"/>
      <c r="AS601" s="249"/>
      <c r="AT601" s="249"/>
      <c r="AU601" s="242"/>
      <c r="AV601" s="242"/>
      <c r="AW601" s="242"/>
    </row>
    <row r="602" spans="1:49" ht="12.75" customHeight="1">
      <c r="A602" s="245"/>
      <c r="B602" s="242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  <c r="X602" s="242"/>
      <c r="Y602" s="242"/>
      <c r="Z602" s="242"/>
      <c r="AA602" s="242"/>
      <c r="AB602" s="242"/>
      <c r="AC602" s="242"/>
      <c r="AD602" s="242"/>
      <c r="AE602" s="249"/>
      <c r="AF602" s="249"/>
      <c r="AG602" s="249"/>
      <c r="AH602" s="249"/>
      <c r="AI602" s="249"/>
      <c r="AJ602" s="249"/>
      <c r="AK602" s="249"/>
      <c r="AL602" s="249"/>
      <c r="AM602" s="249"/>
      <c r="AN602" s="249"/>
      <c r="AO602" s="249"/>
      <c r="AP602" s="249"/>
      <c r="AQ602" s="249"/>
      <c r="AR602" s="249"/>
      <c r="AS602" s="249"/>
      <c r="AT602" s="249"/>
      <c r="AU602" s="242"/>
      <c r="AV602" s="242"/>
      <c r="AW602" s="242"/>
    </row>
    <row r="603" spans="1:49" ht="12.75" customHeight="1">
      <c r="A603" s="245"/>
      <c r="B603" s="242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  <c r="Z603" s="242"/>
      <c r="AA603" s="242"/>
      <c r="AB603" s="242"/>
      <c r="AC603" s="242"/>
      <c r="AD603" s="242"/>
      <c r="AE603" s="249"/>
      <c r="AF603" s="249"/>
      <c r="AG603" s="249"/>
      <c r="AH603" s="249"/>
      <c r="AI603" s="249"/>
      <c r="AJ603" s="249"/>
      <c r="AK603" s="249"/>
      <c r="AL603" s="249"/>
      <c r="AM603" s="249"/>
      <c r="AN603" s="249"/>
      <c r="AO603" s="249"/>
      <c r="AP603" s="249"/>
      <c r="AQ603" s="249"/>
      <c r="AR603" s="249"/>
      <c r="AS603" s="249"/>
      <c r="AT603" s="249"/>
      <c r="AU603" s="242"/>
      <c r="AV603" s="242"/>
      <c r="AW603" s="242"/>
    </row>
    <row r="604" spans="1:49" ht="12.75" customHeight="1">
      <c r="A604" s="245"/>
      <c r="B604" s="242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  <c r="X604" s="242"/>
      <c r="Y604" s="242"/>
      <c r="Z604" s="242"/>
      <c r="AA604" s="242"/>
      <c r="AB604" s="242"/>
      <c r="AC604" s="242"/>
      <c r="AD604" s="242"/>
      <c r="AE604" s="249"/>
      <c r="AF604" s="249"/>
      <c r="AG604" s="249"/>
      <c r="AH604" s="249"/>
      <c r="AI604" s="249"/>
      <c r="AJ604" s="249"/>
      <c r="AK604" s="249"/>
      <c r="AL604" s="249"/>
      <c r="AM604" s="249"/>
      <c r="AN604" s="249"/>
      <c r="AO604" s="249"/>
      <c r="AP604" s="249"/>
      <c r="AQ604" s="249"/>
      <c r="AR604" s="249"/>
      <c r="AS604" s="249"/>
      <c r="AT604" s="249"/>
      <c r="AU604" s="242"/>
      <c r="AV604" s="242"/>
      <c r="AW604" s="242"/>
    </row>
    <row r="605" spans="1:49" ht="12.75" customHeight="1">
      <c r="A605" s="245"/>
      <c r="B605" s="242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  <c r="X605" s="242"/>
      <c r="Y605" s="242"/>
      <c r="Z605" s="242"/>
      <c r="AA605" s="242"/>
      <c r="AB605" s="242"/>
      <c r="AC605" s="242"/>
      <c r="AD605" s="242"/>
      <c r="AE605" s="249"/>
      <c r="AF605" s="249"/>
      <c r="AG605" s="249"/>
      <c r="AH605" s="249"/>
      <c r="AI605" s="249"/>
      <c r="AJ605" s="249"/>
      <c r="AK605" s="249"/>
      <c r="AL605" s="249"/>
      <c r="AM605" s="249"/>
      <c r="AN605" s="249"/>
      <c r="AO605" s="249"/>
      <c r="AP605" s="249"/>
      <c r="AQ605" s="249"/>
      <c r="AR605" s="249"/>
      <c r="AS605" s="249"/>
      <c r="AT605" s="249"/>
      <c r="AU605" s="242"/>
      <c r="AV605" s="242"/>
      <c r="AW605" s="242"/>
    </row>
    <row r="606" spans="1:49" ht="12.75" customHeight="1">
      <c r="A606" s="245"/>
      <c r="B606" s="242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  <c r="X606" s="242"/>
      <c r="Y606" s="242"/>
      <c r="Z606" s="242"/>
      <c r="AA606" s="242"/>
      <c r="AB606" s="242"/>
      <c r="AC606" s="242"/>
      <c r="AD606" s="242"/>
      <c r="AE606" s="249"/>
      <c r="AF606" s="249"/>
      <c r="AG606" s="249"/>
      <c r="AH606" s="249"/>
      <c r="AI606" s="249"/>
      <c r="AJ606" s="249"/>
      <c r="AK606" s="249"/>
      <c r="AL606" s="249"/>
      <c r="AM606" s="249"/>
      <c r="AN606" s="249"/>
      <c r="AO606" s="249"/>
      <c r="AP606" s="249"/>
      <c r="AQ606" s="249"/>
      <c r="AR606" s="249"/>
      <c r="AS606" s="249"/>
      <c r="AT606" s="249"/>
      <c r="AU606" s="242"/>
      <c r="AV606" s="242"/>
      <c r="AW606" s="242"/>
    </row>
    <row r="607" spans="1:49" ht="12.75" customHeight="1">
      <c r="A607" s="245"/>
      <c r="B607" s="242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  <c r="X607" s="242"/>
      <c r="Y607" s="242"/>
      <c r="Z607" s="242"/>
      <c r="AA607" s="242"/>
      <c r="AB607" s="242"/>
      <c r="AC607" s="242"/>
      <c r="AD607" s="242"/>
      <c r="AE607" s="249"/>
      <c r="AF607" s="249"/>
      <c r="AG607" s="249"/>
      <c r="AH607" s="249"/>
      <c r="AI607" s="249"/>
      <c r="AJ607" s="249"/>
      <c r="AK607" s="249"/>
      <c r="AL607" s="249"/>
      <c r="AM607" s="249"/>
      <c r="AN607" s="249"/>
      <c r="AO607" s="249"/>
      <c r="AP607" s="249"/>
      <c r="AQ607" s="249"/>
      <c r="AR607" s="249"/>
      <c r="AS607" s="249"/>
      <c r="AT607" s="249"/>
      <c r="AU607" s="242"/>
      <c r="AV607" s="242"/>
      <c r="AW607" s="242"/>
    </row>
    <row r="608" spans="1:49" ht="12.75" customHeight="1">
      <c r="A608" s="245"/>
      <c r="B608" s="242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  <c r="X608" s="242"/>
      <c r="Y608" s="242"/>
      <c r="Z608" s="242"/>
      <c r="AA608" s="242"/>
      <c r="AB608" s="242"/>
      <c r="AC608" s="242"/>
      <c r="AD608" s="242"/>
      <c r="AE608" s="249"/>
      <c r="AF608" s="249"/>
      <c r="AG608" s="249"/>
      <c r="AH608" s="249"/>
      <c r="AI608" s="249"/>
      <c r="AJ608" s="249"/>
      <c r="AK608" s="249"/>
      <c r="AL608" s="249"/>
      <c r="AM608" s="249"/>
      <c r="AN608" s="249"/>
      <c r="AO608" s="249"/>
      <c r="AP608" s="249"/>
      <c r="AQ608" s="249"/>
      <c r="AR608" s="249"/>
      <c r="AS608" s="249"/>
      <c r="AT608" s="249"/>
      <c r="AU608" s="242"/>
      <c r="AV608" s="242"/>
      <c r="AW608" s="242"/>
    </row>
    <row r="609" spans="1:49" ht="12.75" customHeight="1">
      <c r="A609" s="245"/>
      <c r="B609" s="242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  <c r="X609" s="242"/>
      <c r="Y609" s="242"/>
      <c r="Z609" s="242"/>
      <c r="AA609" s="242"/>
      <c r="AB609" s="242"/>
      <c r="AC609" s="242"/>
      <c r="AD609" s="242"/>
      <c r="AE609" s="249"/>
      <c r="AF609" s="249"/>
      <c r="AG609" s="249"/>
      <c r="AH609" s="249"/>
      <c r="AI609" s="249"/>
      <c r="AJ609" s="249"/>
      <c r="AK609" s="249"/>
      <c r="AL609" s="249"/>
      <c r="AM609" s="249"/>
      <c r="AN609" s="249"/>
      <c r="AO609" s="249"/>
      <c r="AP609" s="249"/>
      <c r="AQ609" s="249"/>
      <c r="AR609" s="249"/>
      <c r="AS609" s="249"/>
      <c r="AT609" s="249"/>
      <c r="AU609" s="242"/>
      <c r="AV609" s="242"/>
      <c r="AW609" s="242"/>
    </row>
    <row r="610" spans="1:49" ht="12.75" customHeight="1">
      <c r="A610" s="245"/>
      <c r="B610" s="242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  <c r="X610" s="242"/>
      <c r="Y610" s="242"/>
      <c r="Z610" s="242"/>
      <c r="AA610" s="242"/>
      <c r="AB610" s="242"/>
      <c r="AC610" s="242"/>
      <c r="AD610" s="242"/>
      <c r="AE610" s="249"/>
      <c r="AF610" s="249"/>
      <c r="AG610" s="249"/>
      <c r="AH610" s="249"/>
      <c r="AI610" s="249"/>
      <c r="AJ610" s="249"/>
      <c r="AK610" s="249"/>
      <c r="AL610" s="249"/>
      <c r="AM610" s="249"/>
      <c r="AN610" s="249"/>
      <c r="AO610" s="249"/>
      <c r="AP610" s="249"/>
      <c r="AQ610" s="249"/>
      <c r="AR610" s="249"/>
      <c r="AS610" s="249"/>
      <c r="AT610" s="249"/>
      <c r="AU610" s="242"/>
      <c r="AV610" s="242"/>
      <c r="AW610" s="242"/>
    </row>
    <row r="611" spans="1:49" ht="12.75" customHeight="1">
      <c r="A611" s="245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  <c r="X611" s="242"/>
      <c r="Y611" s="242"/>
      <c r="Z611" s="242"/>
      <c r="AA611" s="242"/>
      <c r="AB611" s="242"/>
      <c r="AC611" s="242"/>
      <c r="AD611" s="242"/>
      <c r="AE611" s="249"/>
      <c r="AF611" s="249"/>
      <c r="AG611" s="249"/>
      <c r="AH611" s="249"/>
      <c r="AI611" s="249"/>
      <c r="AJ611" s="249"/>
      <c r="AK611" s="249"/>
      <c r="AL611" s="249"/>
      <c r="AM611" s="249"/>
      <c r="AN611" s="249"/>
      <c r="AO611" s="249"/>
      <c r="AP611" s="249"/>
      <c r="AQ611" s="249"/>
      <c r="AR611" s="249"/>
      <c r="AS611" s="249"/>
      <c r="AT611" s="249"/>
      <c r="AU611" s="242"/>
      <c r="AV611" s="242"/>
      <c r="AW611" s="242"/>
    </row>
    <row r="612" spans="1:49" ht="12.75" customHeight="1">
      <c r="A612" s="245"/>
      <c r="B612" s="242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  <c r="X612" s="242"/>
      <c r="Y612" s="242"/>
      <c r="Z612" s="242"/>
      <c r="AA612" s="242"/>
      <c r="AB612" s="242"/>
      <c r="AC612" s="242"/>
      <c r="AD612" s="242"/>
      <c r="AE612" s="249"/>
      <c r="AF612" s="249"/>
      <c r="AG612" s="249"/>
      <c r="AH612" s="249"/>
      <c r="AI612" s="249"/>
      <c r="AJ612" s="249"/>
      <c r="AK612" s="249"/>
      <c r="AL612" s="249"/>
      <c r="AM612" s="249"/>
      <c r="AN612" s="249"/>
      <c r="AO612" s="249"/>
      <c r="AP612" s="249"/>
      <c r="AQ612" s="249"/>
      <c r="AR612" s="249"/>
      <c r="AS612" s="249"/>
      <c r="AT612" s="249"/>
      <c r="AU612" s="242"/>
      <c r="AV612" s="242"/>
      <c r="AW612" s="242"/>
    </row>
    <row r="613" spans="1:49" ht="12.75" customHeight="1">
      <c r="A613" s="245"/>
      <c r="B613" s="242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  <c r="X613" s="242"/>
      <c r="Y613" s="242"/>
      <c r="Z613" s="242"/>
      <c r="AA613" s="242"/>
      <c r="AB613" s="242"/>
      <c r="AC613" s="242"/>
      <c r="AD613" s="242"/>
      <c r="AE613" s="249"/>
      <c r="AF613" s="249"/>
      <c r="AG613" s="249"/>
      <c r="AH613" s="249"/>
      <c r="AI613" s="249"/>
      <c r="AJ613" s="249"/>
      <c r="AK613" s="249"/>
      <c r="AL613" s="249"/>
      <c r="AM613" s="249"/>
      <c r="AN613" s="249"/>
      <c r="AO613" s="249"/>
      <c r="AP613" s="249"/>
      <c r="AQ613" s="249"/>
      <c r="AR613" s="249"/>
      <c r="AS613" s="249"/>
      <c r="AT613" s="249"/>
      <c r="AU613" s="242"/>
      <c r="AV613" s="242"/>
      <c r="AW613" s="242"/>
    </row>
    <row r="614" spans="1:49" ht="12.75" customHeight="1">
      <c r="A614" s="245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  <c r="X614" s="242"/>
      <c r="Y614" s="242"/>
      <c r="Z614" s="242"/>
      <c r="AA614" s="242"/>
      <c r="AB614" s="242"/>
      <c r="AC614" s="242"/>
      <c r="AD614" s="242"/>
      <c r="AE614" s="249"/>
      <c r="AF614" s="249"/>
      <c r="AG614" s="249"/>
      <c r="AH614" s="249"/>
      <c r="AI614" s="249"/>
      <c r="AJ614" s="249"/>
      <c r="AK614" s="249"/>
      <c r="AL614" s="249"/>
      <c r="AM614" s="249"/>
      <c r="AN614" s="249"/>
      <c r="AO614" s="249"/>
      <c r="AP614" s="249"/>
      <c r="AQ614" s="249"/>
      <c r="AR614" s="249"/>
      <c r="AS614" s="249"/>
      <c r="AT614" s="249"/>
      <c r="AU614" s="242"/>
      <c r="AV614" s="242"/>
      <c r="AW614" s="242"/>
    </row>
    <row r="615" spans="1:49" ht="12.75" customHeight="1">
      <c r="A615" s="245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  <c r="X615" s="242"/>
      <c r="Y615" s="242"/>
      <c r="Z615" s="242"/>
      <c r="AA615" s="242"/>
      <c r="AB615" s="242"/>
      <c r="AC615" s="242"/>
      <c r="AD615" s="242"/>
      <c r="AE615" s="249"/>
      <c r="AF615" s="249"/>
      <c r="AG615" s="249"/>
      <c r="AH615" s="249"/>
      <c r="AI615" s="249"/>
      <c r="AJ615" s="249"/>
      <c r="AK615" s="249"/>
      <c r="AL615" s="249"/>
      <c r="AM615" s="249"/>
      <c r="AN615" s="249"/>
      <c r="AO615" s="249"/>
      <c r="AP615" s="249"/>
      <c r="AQ615" s="249"/>
      <c r="AR615" s="249"/>
      <c r="AS615" s="249"/>
      <c r="AT615" s="249"/>
      <c r="AU615" s="242"/>
      <c r="AV615" s="242"/>
      <c r="AW615" s="242"/>
    </row>
    <row r="616" spans="1:49" ht="12.75" customHeight="1">
      <c r="A616" s="245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  <c r="X616" s="242"/>
      <c r="Y616" s="242"/>
      <c r="Z616" s="242"/>
      <c r="AA616" s="242"/>
      <c r="AB616" s="242"/>
      <c r="AC616" s="242"/>
      <c r="AD616" s="242"/>
      <c r="AE616" s="249"/>
      <c r="AF616" s="249"/>
      <c r="AG616" s="249"/>
      <c r="AH616" s="249"/>
      <c r="AI616" s="249"/>
      <c r="AJ616" s="249"/>
      <c r="AK616" s="249"/>
      <c r="AL616" s="249"/>
      <c r="AM616" s="249"/>
      <c r="AN616" s="249"/>
      <c r="AO616" s="249"/>
      <c r="AP616" s="249"/>
      <c r="AQ616" s="249"/>
      <c r="AR616" s="249"/>
      <c r="AS616" s="249"/>
      <c r="AT616" s="249"/>
      <c r="AU616" s="242"/>
      <c r="AV616" s="242"/>
      <c r="AW616" s="242"/>
    </row>
    <row r="617" spans="1:49" ht="12.75" customHeight="1">
      <c r="A617" s="245"/>
      <c r="B617" s="242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  <c r="X617" s="242"/>
      <c r="Y617" s="242"/>
      <c r="Z617" s="242"/>
      <c r="AA617" s="242"/>
      <c r="AB617" s="242"/>
      <c r="AC617" s="242"/>
      <c r="AD617" s="242"/>
      <c r="AE617" s="249"/>
      <c r="AF617" s="249"/>
      <c r="AG617" s="249"/>
      <c r="AH617" s="249"/>
      <c r="AI617" s="249"/>
      <c r="AJ617" s="249"/>
      <c r="AK617" s="249"/>
      <c r="AL617" s="249"/>
      <c r="AM617" s="249"/>
      <c r="AN617" s="249"/>
      <c r="AO617" s="249"/>
      <c r="AP617" s="249"/>
      <c r="AQ617" s="249"/>
      <c r="AR617" s="249"/>
      <c r="AS617" s="249"/>
      <c r="AT617" s="249"/>
      <c r="AU617" s="242"/>
      <c r="AV617" s="242"/>
      <c r="AW617" s="242"/>
    </row>
    <row r="618" spans="1:49" ht="12.75" customHeight="1">
      <c r="A618" s="245"/>
      <c r="B618" s="242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  <c r="X618" s="242"/>
      <c r="Y618" s="242"/>
      <c r="Z618" s="242"/>
      <c r="AA618" s="242"/>
      <c r="AB618" s="242"/>
      <c r="AC618" s="242"/>
      <c r="AD618" s="242"/>
      <c r="AE618" s="249"/>
      <c r="AF618" s="249"/>
      <c r="AG618" s="249"/>
      <c r="AH618" s="249"/>
      <c r="AI618" s="249"/>
      <c r="AJ618" s="249"/>
      <c r="AK618" s="249"/>
      <c r="AL618" s="249"/>
      <c r="AM618" s="249"/>
      <c r="AN618" s="249"/>
      <c r="AO618" s="249"/>
      <c r="AP618" s="249"/>
      <c r="AQ618" s="249"/>
      <c r="AR618" s="249"/>
      <c r="AS618" s="249"/>
      <c r="AT618" s="249"/>
      <c r="AU618" s="242"/>
      <c r="AV618" s="242"/>
      <c r="AW618" s="242"/>
    </row>
    <row r="619" spans="1:49" ht="12.75" customHeight="1">
      <c r="A619" s="245"/>
      <c r="B619" s="242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  <c r="X619" s="242"/>
      <c r="Y619" s="242"/>
      <c r="Z619" s="242"/>
      <c r="AA619" s="242"/>
      <c r="AB619" s="242"/>
      <c r="AC619" s="242"/>
      <c r="AD619" s="242"/>
      <c r="AE619" s="249"/>
      <c r="AF619" s="249"/>
      <c r="AG619" s="249"/>
      <c r="AH619" s="249"/>
      <c r="AI619" s="249"/>
      <c r="AJ619" s="249"/>
      <c r="AK619" s="249"/>
      <c r="AL619" s="249"/>
      <c r="AM619" s="249"/>
      <c r="AN619" s="249"/>
      <c r="AO619" s="249"/>
      <c r="AP619" s="249"/>
      <c r="AQ619" s="249"/>
      <c r="AR619" s="249"/>
      <c r="AS619" s="249"/>
      <c r="AT619" s="249"/>
      <c r="AU619" s="242"/>
      <c r="AV619" s="242"/>
      <c r="AW619" s="242"/>
    </row>
    <row r="620" spans="1:49" ht="12.75" customHeight="1">
      <c r="A620" s="245"/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  <c r="X620" s="242"/>
      <c r="Y620" s="242"/>
      <c r="Z620" s="242"/>
      <c r="AA620" s="242"/>
      <c r="AB620" s="242"/>
      <c r="AC620" s="242"/>
      <c r="AD620" s="242"/>
      <c r="AE620" s="249"/>
      <c r="AF620" s="249"/>
      <c r="AG620" s="249"/>
      <c r="AH620" s="249"/>
      <c r="AI620" s="249"/>
      <c r="AJ620" s="249"/>
      <c r="AK620" s="249"/>
      <c r="AL620" s="249"/>
      <c r="AM620" s="249"/>
      <c r="AN620" s="249"/>
      <c r="AO620" s="249"/>
      <c r="AP620" s="249"/>
      <c r="AQ620" s="249"/>
      <c r="AR620" s="249"/>
      <c r="AS620" s="249"/>
      <c r="AT620" s="249"/>
      <c r="AU620" s="242"/>
      <c r="AV620" s="242"/>
      <c r="AW620" s="242"/>
    </row>
    <row r="621" spans="1:49" ht="12.75" customHeight="1">
      <c r="A621" s="245"/>
      <c r="B621" s="242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  <c r="X621" s="242"/>
      <c r="Y621" s="242"/>
      <c r="Z621" s="242"/>
      <c r="AA621" s="242"/>
      <c r="AB621" s="242"/>
      <c r="AC621" s="242"/>
      <c r="AD621" s="242"/>
      <c r="AE621" s="249"/>
      <c r="AF621" s="249"/>
      <c r="AG621" s="249"/>
      <c r="AH621" s="249"/>
      <c r="AI621" s="249"/>
      <c r="AJ621" s="249"/>
      <c r="AK621" s="249"/>
      <c r="AL621" s="249"/>
      <c r="AM621" s="249"/>
      <c r="AN621" s="249"/>
      <c r="AO621" s="249"/>
      <c r="AP621" s="249"/>
      <c r="AQ621" s="249"/>
      <c r="AR621" s="249"/>
      <c r="AS621" s="249"/>
      <c r="AT621" s="249"/>
      <c r="AU621" s="242"/>
      <c r="AV621" s="242"/>
      <c r="AW621" s="242"/>
    </row>
    <row r="622" spans="1:49" ht="12.75" customHeight="1">
      <c r="A622" s="245"/>
      <c r="B622" s="242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  <c r="X622" s="242"/>
      <c r="Y622" s="242"/>
      <c r="Z622" s="242"/>
      <c r="AA622" s="242"/>
      <c r="AB622" s="242"/>
      <c r="AC622" s="242"/>
      <c r="AD622" s="242"/>
      <c r="AE622" s="249"/>
      <c r="AF622" s="249"/>
      <c r="AG622" s="249"/>
      <c r="AH622" s="249"/>
      <c r="AI622" s="249"/>
      <c r="AJ622" s="249"/>
      <c r="AK622" s="249"/>
      <c r="AL622" s="249"/>
      <c r="AM622" s="249"/>
      <c r="AN622" s="249"/>
      <c r="AO622" s="249"/>
      <c r="AP622" s="249"/>
      <c r="AQ622" s="249"/>
      <c r="AR622" s="249"/>
      <c r="AS622" s="249"/>
      <c r="AT622" s="249"/>
      <c r="AU622" s="242"/>
      <c r="AV622" s="242"/>
      <c r="AW622" s="242"/>
    </row>
    <row r="623" spans="1:49" ht="12.75" customHeight="1">
      <c r="A623" s="245"/>
      <c r="B623" s="242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  <c r="X623" s="242"/>
      <c r="Y623" s="242"/>
      <c r="Z623" s="242"/>
      <c r="AA623" s="242"/>
      <c r="AB623" s="242"/>
      <c r="AC623" s="242"/>
      <c r="AD623" s="242"/>
      <c r="AE623" s="249"/>
      <c r="AF623" s="249"/>
      <c r="AG623" s="249"/>
      <c r="AH623" s="249"/>
      <c r="AI623" s="249"/>
      <c r="AJ623" s="249"/>
      <c r="AK623" s="249"/>
      <c r="AL623" s="249"/>
      <c r="AM623" s="249"/>
      <c r="AN623" s="249"/>
      <c r="AO623" s="249"/>
      <c r="AP623" s="249"/>
      <c r="AQ623" s="249"/>
      <c r="AR623" s="249"/>
      <c r="AS623" s="249"/>
      <c r="AT623" s="249"/>
      <c r="AU623" s="242"/>
      <c r="AV623" s="242"/>
      <c r="AW623" s="242"/>
    </row>
    <row r="624" spans="1:49" ht="12.75" customHeight="1">
      <c r="A624" s="245"/>
      <c r="B624" s="242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  <c r="X624" s="242"/>
      <c r="Y624" s="242"/>
      <c r="Z624" s="242"/>
      <c r="AA624" s="242"/>
      <c r="AB624" s="242"/>
      <c r="AC624" s="242"/>
      <c r="AD624" s="242"/>
      <c r="AE624" s="249"/>
      <c r="AF624" s="249"/>
      <c r="AG624" s="249"/>
      <c r="AH624" s="249"/>
      <c r="AI624" s="249"/>
      <c r="AJ624" s="249"/>
      <c r="AK624" s="249"/>
      <c r="AL624" s="249"/>
      <c r="AM624" s="249"/>
      <c r="AN624" s="249"/>
      <c r="AO624" s="249"/>
      <c r="AP624" s="249"/>
      <c r="AQ624" s="249"/>
      <c r="AR624" s="249"/>
      <c r="AS624" s="249"/>
      <c r="AT624" s="249"/>
      <c r="AU624" s="242"/>
      <c r="AV624" s="242"/>
      <c r="AW624" s="242"/>
    </row>
    <row r="625" spans="1:49" ht="12.75" customHeight="1">
      <c r="A625" s="245"/>
      <c r="B625" s="242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  <c r="X625" s="242"/>
      <c r="Y625" s="242"/>
      <c r="Z625" s="242"/>
      <c r="AA625" s="242"/>
      <c r="AB625" s="242"/>
      <c r="AC625" s="242"/>
      <c r="AD625" s="242"/>
      <c r="AE625" s="249"/>
      <c r="AF625" s="249"/>
      <c r="AG625" s="249"/>
      <c r="AH625" s="249"/>
      <c r="AI625" s="249"/>
      <c r="AJ625" s="249"/>
      <c r="AK625" s="249"/>
      <c r="AL625" s="249"/>
      <c r="AM625" s="249"/>
      <c r="AN625" s="249"/>
      <c r="AO625" s="249"/>
      <c r="AP625" s="249"/>
      <c r="AQ625" s="249"/>
      <c r="AR625" s="249"/>
      <c r="AS625" s="249"/>
      <c r="AT625" s="249"/>
      <c r="AU625" s="242"/>
      <c r="AV625" s="242"/>
      <c r="AW625" s="242"/>
    </row>
    <row r="626" spans="1:49" ht="12.75" customHeight="1">
      <c r="A626" s="245"/>
      <c r="B626" s="242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  <c r="X626" s="242"/>
      <c r="Y626" s="242"/>
      <c r="Z626" s="242"/>
      <c r="AA626" s="242"/>
      <c r="AB626" s="242"/>
      <c r="AC626" s="242"/>
      <c r="AD626" s="242"/>
      <c r="AE626" s="249"/>
      <c r="AF626" s="249"/>
      <c r="AG626" s="249"/>
      <c r="AH626" s="249"/>
      <c r="AI626" s="249"/>
      <c r="AJ626" s="249"/>
      <c r="AK626" s="249"/>
      <c r="AL626" s="249"/>
      <c r="AM626" s="249"/>
      <c r="AN626" s="249"/>
      <c r="AO626" s="249"/>
      <c r="AP626" s="249"/>
      <c r="AQ626" s="249"/>
      <c r="AR626" s="249"/>
      <c r="AS626" s="249"/>
      <c r="AT626" s="249"/>
      <c r="AU626" s="242"/>
      <c r="AV626" s="242"/>
      <c r="AW626" s="242"/>
    </row>
    <row r="627" spans="1:49" ht="12.75" customHeight="1">
      <c r="A627" s="245"/>
      <c r="B627" s="242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  <c r="X627" s="242"/>
      <c r="Y627" s="242"/>
      <c r="Z627" s="242"/>
      <c r="AA627" s="242"/>
      <c r="AB627" s="242"/>
      <c r="AC627" s="242"/>
      <c r="AD627" s="242"/>
      <c r="AE627" s="249"/>
      <c r="AF627" s="249"/>
      <c r="AG627" s="249"/>
      <c r="AH627" s="249"/>
      <c r="AI627" s="249"/>
      <c r="AJ627" s="249"/>
      <c r="AK627" s="249"/>
      <c r="AL627" s="249"/>
      <c r="AM627" s="249"/>
      <c r="AN627" s="249"/>
      <c r="AO627" s="249"/>
      <c r="AP627" s="249"/>
      <c r="AQ627" s="249"/>
      <c r="AR627" s="249"/>
      <c r="AS627" s="249"/>
      <c r="AT627" s="249"/>
      <c r="AU627" s="242"/>
      <c r="AV627" s="242"/>
      <c r="AW627" s="242"/>
    </row>
    <row r="628" spans="1:49" ht="12.75" customHeight="1">
      <c r="A628" s="245"/>
      <c r="B628" s="242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  <c r="X628" s="242"/>
      <c r="Y628" s="242"/>
      <c r="Z628" s="242"/>
      <c r="AA628" s="242"/>
      <c r="AB628" s="242"/>
      <c r="AC628" s="242"/>
      <c r="AD628" s="242"/>
      <c r="AE628" s="249"/>
      <c r="AF628" s="249"/>
      <c r="AG628" s="249"/>
      <c r="AH628" s="249"/>
      <c r="AI628" s="249"/>
      <c r="AJ628" s="249"/>
      <c r="AK628" s="249"/>
      <c r="AL628" s="249"/>
      <c r="AM628" s="249"/>
      <c r="AN628" s="249"/>
      <c r="AO628" s="249"/>
      <c r="AP628" s="249"/>
      <c r="AQ628" s="249"/>
      <c r="AR628" s="249"/>
      <c r="AS628" s="249"/>
      <c r="AT628" s="249"/>
      <c r="AU628" s="242"/>
      <c r="AV628" s="242"/>
      <c r="AW628" s="242"/>
    </row>
    <row r="629" spans="1:49" ht="12.75" customHeight="1">
      <c r="A629" s="245"/>
      <c r="B629" s="242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  <c r="X629" s="242"/>
      <c r="Y629" s="242"/>
      <c r="Z629" s="242"/>
      <c r="AA629" s="242"/>
      <c r="AB629" s="242"/>
      <c r="AC629" s="242"/>
      <c r="AD629" s="242"/>
      <c r="AE629" s="249"/>
      <c r="AF629" s="249"/>
      <c r="AG629" s="249"/>
      <c r="AH629" s="249"/>
      <c r="AI629" s="249"/>
      <c r="AJ629" s="249"/>
      <c r="AK629" s="249"/>
      <c r="AL629" s="249"/>
      <c r="AM629" s="249"/>
      <c r="AN629" s="249"/>
      <c r="AO629" s="249"/>
      <c r="AP629" s="249"/>
      <c r="AQ629" s="249"/>
      <c r="AR629" s="249"/>
      <c r="AS629" s="249"/>
      <c r="AT629" s="249"/>
      <c r="AU629" s="242"/>
      <c r="AV629" s="242"/>
      <c r="AW629" s="242"/>
    </row>
    <row r="630" spans="1:49" ht="12.75" customHeight="1">
      <c r="A630" s="245"/>
      <c r="B630" s="242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  <c r="X630" s="242"/>
      <c r="Y630" s="242"/>
      <c r="Z630" s="242"/>
      <c r="AA630" s="242"/>
      <c r="AB630" s="242"/>
      <c r="AC630" s="242"/>
      <c r="AD630" s="242"/>
      <c r="AE630" s="249"/>
      <c r="AF630" s="249"/>
      <c r="AG630" s="249"/>
      <c r="AH630" s="249"/>
      <c r="AI630" s="249"/>
      <c r="AJ630" s="249"/>
      <c r="AK630" s="249"/>
      <c r="AL630" s="249"/>
      <c r="AM630" s="249"/>
      <c r="AN630" s="249"/>
      <c r="AO630" s="249"/>
      <c r="AP630" s="249"/>
      <c r="AQ630" s="249"/>
      <c r="AR630" s="249"/>
      <c r="AS630" s="249"/>
      <c r="AT630" s="249"/>
      <c r="AU630" s="242"/>
      <c r="AV630" s="242"/>
      <c r="AW630" s="242"/>
    </row>
    <row r="631" spans="1:49" ht="12.75" customHeight="1">
      <c r="A631" s="245"/>
      <c r="B631" s="242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  <c r="X631" s="242"/>
      <c r="Y631" s="242"/>
      <c r="Z631" s="242"/>
      <c r="AA631" s="242"/>
      <c r="AB631" s="242"/>
      <c r="AC631" s="242"/>
      <c r="AD631" s="242"/>
      <c r="AE631" s="249"/>
      <c r="AF631" s="249"/>
      <c r="AG631" s="249"/>
      <c r="AH631" s="249"/>
      <c r="AI631" s="249"/>
      <c r="AJ631" s="249"/>
      <c r="AK631" s="249"/>
      <c r="AL631" s="249"/>
      <c r="AM631" s="249"/>
      <c r="AN631" s="249"/>
      <c r="AO631" s="249"/>
      <c r="AP631" s="249"/>
      <c r="AQ631" s="249"/>
      <c r="AR631" s="249"/>
      <c r="AS631" s="249"/>
      <c r="AT631" s="249"/>
      <c r="AU631" s="242"/>
      <c r="AV631" s="242"/>
      <c r="AW631" s="242"/>
    </row>
    <row r="632" spans="1:49" ht="12.75" customHeight="1">
      <c r="A632" s="245"/>
      <c r="B632" s="242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  <c r="Z632" s="242"/>
      <c r="AA632" s="242"/>
      <c r="AB632" s="242"/>
      <c r="AC632" s="242"/>
      <c r="AD632" s="242"/>
      <c r="AE632" s="249"/>
      <c r="AF632" s="249"/>
      <c r="AG632" s="249"/>
      <c r="AH632" s="249"/>
      <c r="AI632" s="249"/>
      <c r="AJ632" s="249"/>
      <c r="AK632" s="249"/>
      <c r="AL632" s="249"/>
      <c r="AM632" s="249"/>
      <c r="AN632" s="249"/>
      <c r="AO632" s="249"/>
      <c r="AP632" s="249"/>
      <c r="AQ632" s="249"/>
      <c r="AR632" s="249"/>
      <c r="AS632" s="249"/>
      <c r="AT632" s="249"/>
      <c r="AU632" s="242"/>
      <c r="AV632" s="242"/>
      <c r="AW632" s="242"/>
    </row>
    <row r="633" spans="1:49" ht="12.75" customHeight="1">
      <c r="A633" s="245"/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  <c r="X633" s="242"/>
      <c r="Y633" s="242"/>
      <c r="Z633" s="242"/>
      <c r="AA633" s="242"/>
      <c r="AB633" s="242"/>
      <c r="AC633" s="242"/>
      <c r="AD633" s="242"/>
      <c r="AE633" s="249"/>
      <c r="AF633" s="249"/>
      <c r="AG633" s="249"/>
      <c r="AH633" s="249"/>
      <c r="AI633" s="249"/>
      <c r="AJ633" s="249"/>
      <c r="AK633" s="249"/>
      <c r="AL633" s="249"/>
      <c r="AM633" s="249"/>
      <c r="AN633" s="249"/>
      <c r="AO633" s="249"/>
      <c r="AP633" s="249"/>
      <c r="AQ633" s="249"/>
      <c r="AR633" s="249"/>
      <c r="AS633" s="249"/>
      <c r="AT633" s="249"/>
      <c r="AU633" s="242"/>
      <c r="AV633" s="242"/>
      <c r="AW633" s="242"/>
    </row>
    <row r="634" spans="1:49" ht="12.75" customHeight="1">
      <c r="A634" s="245"/>
      <c r="B634" s="242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  <c r="X634" s="242"/>
      <c r="Y634" s="242"/>
      <c r="Z634" s="242"/>
      <c r="AA634" s="242"/>
      <c r="AB634" s="242"/>
      <c r="AC634" s="242"/>
      <c r="AD634" s="242"/>
      <c r="AE634" s="249"/>
      <c r="AF634" s="249"/>
      <c r="AG634" s="249"/>
      <c r="AH634" s="249"/>
      <c r="AI634" s="249"/>
      <c r="AJ634" s="249"/>
      <c r="AK634" s="249"/>
      <c r="AL634" s="249"/>
      <c r="AM634" s="249"/>
      <c r="AN634" s="249"/>
      <c r="AO634" s="249"/>
      <c r="AP634" s="249"/>
      <c r="AQ634" s="249"/>
      <c r="AR634" s="249"/>
      <c r="AS634" s="249"/>
      <c r="AT634" s="249"/>
      <c r="AU634" s="242"/>
      <c r="AV634" s="242"/>
      <c r="AW634" s="242"/>
    </row>
    <row r="635" spans="1:49" ht="12.75" customHeight="1">
      <c r="A635" s="245"/>
      <c r="B635" s="242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  <c r="X635" s="242"/>
      <c r="Y635" s="242"/>
      <c r="Z635" s="242"/>
      <c r="AA635" s="242"/>
      <c r="AB635" s="242"/>
      <c r="AC635" s="242"/>
      <c r="AD635" s="242"/>
      <c r="AE635" s="249"/>
      <c r="AF635" s="249"/>
      <c r="AG635" s="249"/>
      <c r="AH635" s="249"/>
      <c r="AI635" s="249"/>
      <c r="AJ635" s="249"/>
      <c r="AK635" s="249"/>
      <c r="AL635" s="249"/>
      <c r="AM635" s="249"/>
      <c r="AN635" s="249"/>
      <c r="AO635" s="249"/>
      <c r="AP635" s="249"/>
      <c r="AQ635" s="249"/>
      <c r="AR635" s="249"/>
      <c r="AS635" s="249"/>
      <c r="AT635" s="249"/>
      <c r="AU635" s="242"/>
      <c r="AV635" s="242"/>
      <c r="AW635" s="242"/>
    </row>
    <row r="636" spans="1:49" ht="12.75" customHeight="1">
      <c r="A636" s="245"/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  <c r="X636" s="242"/>
      <c r="Y636" s="242"/>
      <c r="Z636" s="242"/>
      <c r="AA636" s="242"/>
      <c r="AB636" s="242"/>
      <c r="AC636" s="242"/>
      <c r="AD636" s="242"/>
      <c r="AE636" s="249"/>
      <c r="AF636" s="249"/>
      <c r="AG636" s="249"/>
      <c r="AH636" s="249"/>
      <c r="AI636" s="249"/>
      <c r="AJ636" s="249"/>
      <c r="AK636" s="249"/>
      <c r="AL636" s="249"/>
      <c r="AM636" s="249"/>
      <c r="AN636" s="249"/>
      <c r="AO636" s="249"/>
      <c r="AP636" s="249"/>
      <c r="AQ636" s="249"/>
      <c r="AR636" s="249"/>
      <c r="AS636" s="249"/>
      <c r="AT636" s="249"/>
      <c r="AU636" s="242"/>
      <c r="AV636" s="242"/>
      <c r="AW636" s="242"/>
    </row>
    <row r="637" spans="1:49" ht="12.75" customHeight="1">
      <c r="A637" s="245"/>
      <c r="B637" s="242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  <c r="X637" s="242"/>
      <c r="Y637" s="242"/>
      <c r="Z637" s="242"/>
      <c r="AA637" s="242"/>
      <c r="AB637" s="242"/>
      <c r="AC637" s="242"/>
      <c r="AD637" s="242"/>
      <c r="AE637" s="249"/>
      <c r="AF637" s="249"/>
      <c r="AG637" s="249"/>
      <c r="AH637" s="249"/>
      <c r="AI637" s="249"/>
      <c r="AJ637" s="249"/>
      <c r="AK637" s="249"/>
      <c r="AL637" s="249"/>
      <c r="AM637" s="249"/>
      <c r="AN637" s="249"/>
      <c r="AO637" s="249"/>
      <c r="AP637" s="249"/>
      <c r="AQ637" s="249"/>
      <c r="AR637" s="249"/>
      <c r="AS637" s="249"/>
      <c r="AT637" s="249"/>
      <c r="AU637" s="242"/>
      <c r="AV637" s="242"/>
      <c r="AW637" s="242"/>
    </row>
    <row r="638" spans="1:49" ht="12.75" customHeight="1">
      <c r="A638" s="245"/>
      <c r="B638" s="242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  <c r="Z638" s="242"/>
      <c r="AA638" s="242"/>
      <c r="AB638" s="242"/>
      <c r="AC638" s="242"/>
      <c r="AD638" s="242"/>
      <c r="AE638" s="249"/>
      <c r="AF638" s="249"/>
      <c r="AG638" s="249"/>
      <c r="AH638" s="249"/>
      <c r="AI638" s="249"/>
      <c r="AJ638" s="249"/>
      <c r="AK638" s="249"/>
      <c r="AL638" s="249"/>
      <c r="AM638" s="249"/>
      <c r="AN638" s="249"/>
      <c r="AO638" s="249"/>
      <c r="AP638" s="249"/>
      <c r="AQ638" s="249"/>
      <c r="AR638" s="249"/>
      <c r="AS638" s="249"/>
      <c r="AT638" s="249"/>
      <c r="AU638" s="242"/>
      <c r="AV638" s="242"/>
      <c r="AW638" s="242"/>
    </row>
    <row r="639" spans="1:49" ht="12.75" customHeight="1">
      <c r="A639" s="245"/>
      <c r="B639" s="242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  <c r="X639" s="242"/>
      <c r="Y639" s="242"/>
      <c r="Z639" s="242"/>
      <c r="AA639" s="242"/>
      <c r="AB639" s="242"/>
      <c r="AC639" s="242"/>
      <c r="AD639" s="242"/>
      <c r="AE639" s="249"/>
      <c r="AF639" s="249"/>
      <c r="AG639" s="249"/>
      <c r="AH639" s="249"/>
      <c r="AI639" s="249"/>
      <c r="AJ639" s="249"/>
      <c r="AK639" s="249"/>
      <c r="AL639" s="249"/>
      <c r="AM639" s="249"/>
      <c r="AN639" s="249"/>
      <c r="AO639" s="249"/>
      <c r="AP639" s="249"/>
      <c r="AQ639" s="249"/>
      <c r="AR639" s="249"/>
      <c r="AS639" s="249"/>
      <c r="AT639" s="249"/>
      <c r="AU639" s="242"/>
      <c r="AV639" s="242"/>
      <c r="AW639" s="242"/>
    </row>
    <row r="640" spans="1:49" ht="12.75" customHeight="1">
      <c r="A640" s="245"/>
      <c r="B640" s="242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  <c r="X640" s="242"/>
      <c r="Y640" s="242"/>
      <c r="Z640" s="242"/>
      <c r="AA640" s="242"/>
      <c r="AB640" s="242"/>
      <c r="AC640" s="242"/>
      <c r="AD640" s="242"/>
      <c r="AE640" s="249"/>
      <c r="AF640" s="249"/>
      <c r="AG640" s="249"/>
      <c r="AH640" s="249"/>
      <c r="AI640" s="249"/>
      <c r="AJ640" s="249"/>
      <c r="AK640" s="249"/>
      <c r="AL640" s="249"/>
      <c r="AM640" s="249"/>
      <c r="AN640" s="249"/>
      <c r="AO640" s="249"/>
      <c r="AP640" s="249"/>
      <c r="AQ640" s="249"/>
      <c r="AR640" s="249"/>
      <c r="AS640" s="249"/>
      <c r="AT640" s="249"/>
      <c r="AU640" s="242"/>
      <c r="AV640" s="242"/>
      <c r="AW640" s="242"/>
    </row>
    <row r="641" spans="1:49" ht="12.75" customHeight="1">
      <c r="A641" s="245"/>
      <c r="B641" s="242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  <c r="X641" s="242"/>
      <c r="Y641" s="242"/>
      <c r="Z641" s="242"/>
      <c r="AA641" s="242"/>
      <c r="AB641" s="242"/>
      <c r="AC641" s="242"/>
      <c r="AD641" s="242"/>
      <c r="AE641" s="249"/>
      <c r="AF641" s="249"/>
      <c r="AG641" s="249"/>
      <c r="AH641" s="249"/>
      <c r="AI641" s="249"/>
      <c r="AJ641" s="249"/>
      <c r="AK641" s="249"/>
      <c r="AL641" s="249"/>
      <c r="AM641" s="249"/>
      <c r="AN641" s="249"/>
      <c r="AO641" s="249"/>
      <c r="AP641" s="249"/>
      <c r="AQ641" s="249"/>
      <c r="AR641" s="249"/>
      <c r="AS641" s="249"/>
      <c r="AT641" s="249"/>
      <c r="AU641" s="242"/>
      <c r="AV641" s="242"/>
      <c r="AW641" s="242"/>
    </row>
    <row r="642" spans="1:49" ht="12.75" customHeight="1">
      <c r="A642" s="245"/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  <c r="Z642" s="242"/>
      <c r="AA642" s="242"/>
      <c r="AB642" s="242"/>
      <c r="AC642" s="242"/>
      <c r="AD642" s="242"/>
      <c r="AE642" s="249"/>
      <c r="AF642" s="249"/>
      <c r="AG642" s="249"/>
      <c r="AH642" s="249"/>
      <c r="AI642" s="249"/>
      <c r="AJ642" s="249"/>
      <c r="AK642" s="249"/>
      <c r="AL642" s="249"/>
      <c r="AM642" s="249"/>
      <c r="AN642" s="249"/>
      <c r="AO642" s="249"/>
      <c r="AP642" s="249"/>
      <c r="AQ642" s="249"/>
      <c r="AR642" s="249"/>
      <c r="AS642" s="249"/>
      <c r="AT642" s="249"/>
      <c r="AU642" s="242"/>
      <c r="AV642" s="242"/>
      <c r="AW642" s="242"/>
    </row>
    <row r="643" spans="1:49" ht="12.75" customHeight="1">
      <c r="A643" s="245"/>
      <c r="B643" s="242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  <c r="X643" s="242"/>
      <c r="Y643" s="242"/>
      <c r="Z643" s="242"/>
      <c r="AA643" s="242"/>
      <c r="AB643" s="242"/>
      <c r="AC643" s="242"/>
      <c r="AD643" s="242"/>
      <c r="AE643" s="249"/>
      <c r="AF643" s="249"/>
      <c r="AG643" s="249"/>
      <c r="AH643" s="249"/>
      <c r="AI643" s="249"/>
      <c r="AJ643" s="249"/>
      <c r="AK643" s="249"/>
      <c r="AL643" s="249"/>
      <c r="AM643" s="249"/>
      <c r="AN643" s="249"/>
      <c r="AO643" s="249"/>
      <c r="AP643" s="249"/>
      <c r="AQ643" s="249"/>
      <c r="AR643" s="249"/>
      <c r="AS643" s="249"/>
      <c r="AT643" s="249"/>
      <c r="AU643" s="242"/>
      <c r="AV643" s="242"/>
      <c r="AW643" s="242"/>
    </row>
    <row r="644" spans="1:49" ht="12.75" customHeight="1">
      <c r="A644" s="245"/>
      <c r="B644" s="242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  <c r="X644" s="242"/>
      <c r="Y644" s="242"/>
      <c r="Z644" s="242"/>
      <c r="AA644" s="242"/>
      <c r="AB644" s="242"/>
      <c r="AC644" s="242"/>
      <c r="AD644" s="242"/>
      <c r="AE644" s="249"/>
      <c r="AF644" s="249"/>
      <c r="AG644" s="249"/>
      <c r="AH644" s="249"/>
      <c r="AI644" s="249"/>
      <c r="AJ644" s="249"/>
      <c r="AK644" s="249"/>
      <c r="AL644" s="249"/>
      <c r="AM644" s="249"/>
      <c r="AN644" s="249"/>
      <c r="AO644" s="249"/>
      <c r="AP644" s="249"/>
      <c r="AQ644" s="249"/>
      <c r="AR644" s="249"/>
      <c r="AS644" s="249"/>
      <c r="AT644" s="249"/>
      <c r="AU644" s="242"/>
      <c r="AV644" s="242"/>
      <c r="AW644" s="242"/>
    </row>
    <row r="645" spans="1:49" ht="12.75" customHeight="1">
      <c r="A645" s="245"/>
      <c r="B645" s="242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  <c r="X645" s="242"/>
      <c r="Y645" s="242"/>
      <c r="Z645" s="242"/>
      <c r="AA645" s="242"/>
      <c r="AB645" s="242"/>
      <c r="AC645" s="242"/>
      <c r="AD645" s="242"/>
      <c r="AE645" s="249"/>
      <c r="AF645" s="249"/>
      <c r="AG645" s="249"/>
      <c r="AH645" s="249"/>
      <c r="AI645" s="249"/>
      <c r="AJ645" s="249"/>
      <c r="AK645" s="249"/>
      <c r="AL645" s="249"/>
      <c r="AM645" s="249"/>
      <c r="AN645" s="249"/>
      <c r="AO645" s="249"/>
      <c r="AP645" s="249"/>
      <c r="AQ645" s="249"/>
      <c r="AR645" s="249"/>
      <c r="AS645" s="249"/>
      <c r="AT645" s="249"/>
      <c r="AU645" s="242"/>
      <c r="AV645" s="242"/>
      <c r="AW645" s="242"/>
    </row>
    <row r="646" spans="1:49" ht="12.75" customHeight="1">
      <c r="A646" s="245"/>
      <c r="B646" s="242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  <c r="X646" s="242"/>
      <c r="Y646" s="242"/>
      <c r="Z646" s="242"/>
      <c r="AA646" s="242"/>
      <c r="AB646" s="242"/>
      <c r="AC646" s="242"/>
      <c r="AD646" s="242"/>
      <c r="AE646" s="249"/>
      <c r="AF646" s="249"/>
      <c r="AG646" s="249"/>
      <c r="AH646" s="249"/>
      <c r="AI646" s="249"/>
      <c r="AJ646" s="249"/>
      <c r="AK646" s="249"/>
      <c r="AL646" s="249"/>
      <c r="AM646" s="249"/>
      <c r="AN646" s="249"/>
      <c r="AO646" s="249"/>
      <c r="AP646" s="249"/>
      <c r="AQ646" s="249"/>
      <c r="AR646" s="249"/>
      <c r="AS646" s="249"/>
      <c r="AT646" s="249"/>
      <c r="AU646" s="242"/>
      <c r="AV646" s="242"/>
      <c r="AW646" s="242"/>
    </row>
    <row r="647" spans="1:49" ht="12.75" customHeight="1">
      <c r="A647" s="245"/>
      <c r="B647" s="242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  <c r="Z647" s="242"/>
      <c r="AA647" s="242"/>
      <c r="AB647" s="242"/>
      <c r="AC647" s="242"/>
      <c r="AD647" s="242"/>
      <c r="AE647" s="249"/>
      <c r="AF647" s="249"/>
      <c r="AG647" s="249"/>
      <c r="AH647" s="249"/>
      <c r="AI647" s="249"/>
      <c r="AJ647" s="249"/>
      <c r="AK647" s="249"/>
      <c r="AL647" s="249"/>
      <c r="AM647" s="249"/>
      <c r="AN647" s="249"/>
      <c r="AO647" s="249"/>
      <c r="AP647" s="249"/>
      <c r="AQ647" s="249"/>
      <c r="AR647" s="249"/>
      <c r="AS647" s="249"/>
      <c r="AT647" s="249"/>
      <c r="AU647" s="242"/>
      <c r="AV647" s="242"/>
      <c r="AW647" s="242"/>
    </row>
    <row r="648" spans="1:49" ht="12.75" customHeight="1">
      <c r="A648" s="245"/>
      <c r="B648" s="242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  <c r="X648" s="242"/>
      <c r="Y648" s="242"/>
      <c r="Z648" s="242"/>
      <c r="AA648" s="242"/>
      <c r="AB648" s="242"/>
      <c r="AC648" s="242"/>
      <c r="AD648" s="242"/>
      <c r="AE648" s="249"/>
      <c r="AF648" s="249"/>
      <c r="AG648" s="249"/>
      <c r="AH648" s="249"/>
      <c r="AI648" s="249"/>
      <c r="AJ648" s="249"/>
      <c r="AK648" s="249"/>
      <c r="AL648" s="249"/>
      <c r="AM648" s="249"/>
      <c r="AN648" s="249"/>
      <c r="AO648" s="249"/>
      <c r="AP648" s="249"/>
      <c r="AQ648" s="249"/>
      <c r="AR648" s="249"/>
      <c r="AS648" s="249"/>
      <c r="AT648" s="249"/>
      <c r="AU648" s="242"/>
      <c r="AV648" s="242"/>
      <c r="AW648" s="242"/>
    </row>
    <row r="649" spans="1:49" ht="12.75" customHeight="1">
      <c r="A649" s="245"/>
      <c r="B649" s="242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  <c r="X649" s="242"/>
      <c r="Y649" s="242"/>
      <c r="Z649" s="242"/>
      <c r="AA649" s="242"/>
      <c r="AB649" s="242"/>
      <c r="AC649" s="242"/>
      <c r="AD649" s="242"/>
      <c r="AE649" s="249"/>
      <c r="AF649" s="249"/>
      <c r="AG649" s="249"/>
      <c r="AH649" s="249"/>
      <c r="AI649" s="249"/>
      <c r="AJ649" s="249"/>
      <c r="AK649" s="249"/>
      <c r="AL649" s="249"/>
      <c r="AM649" s="249"/>
      <c r="AN649" s="249"/>
      <c r="AO649" s="249"/>
      <c r="AP649" s="249"/>
      <c r="AQ649" s="249"/>
      <c r="AR649" s="249"/>
      <c r="AS649" s="249"/>
      <c r="AT649" s="249"/>
      <c r="AU649" s="242"/>
      <c r="AV649" s="242"/>
      <c r="AW649" s="242"/>
    </row>
    <row r="650" spans="1:49" ht="12.75" customHeight="1">
      <c r="A650" s="245"/>
      <c r="B650" s="242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  <c r="X650" s="242"/>
      <c r="Y650" s="242"/>
      <c r="Z650" s="242"/>
      <c r="AA650" s="242"/>
      <c r="AB650" s="242"/>
      <c r="AC650" s="242"/>
      <c r="AD650" s="242"/>
      <c r="AE650" s="249"/>
      <c r="AF650" s="249"/>
      <c r="AG650" s="249"/>
      <c r="AH650" s="249"/>
      <c r="AI650" s="249"/>
      <c r="AJ650" s="249"/>
      <c r="AK650" s="249"/>
      <c r="AL650" s="249"/>
      <c r="AM650" s="249"/>
      <c r="AN650" s="249"/>
      <c r="AO650" s="249"/>
      <c r="AP650" s="249"/>
      <c r="AQ650" s="249"/>
      <c r="AR650" s="249"/>
      <c r="AS650" s="249"/>
      <c r="AT650" s="249"/>
      <c r="AU650" s="242"/>
      <c r="AV650" s="242"/>
      <c r="AW650" s="242"/>
    </row>
    <row r="651" spans="1:49" ht="12.75" customHeight="1">
      <c r="A651" s="245"/>
      <c r="B651" s="242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  <c r="X651" s="242"/>
      <c r="Y651" s="242"/>
      <c r="Z651" s="242"/>
      <c r="AA651" s="242"/>
      <c r="AB651" s="242"/>
      <c r="AC651" s="242"/>
      <c r="AD651" s="242"/>
      <c r="AE651" s="249"/>
      <c r="AF651" s="249"/>
      <c r="AG651" s="249"/>
      <c r="AH651" s="249"/>
      <c r="AI651" s="249"/>
      <c r="AJ651" s="249"/>
      <c r="AK651" s="249"/>
      <c r="AL651" s="249"/>
      <c r="AM651" s="249"/>
      <c r="AN651" s="249"/>
      <c r="AO651" s="249"/>
      <c r="AP651" s="249"/>
      <c r="AQ651" s="249"/>
      <c r="AR651" s="249"/>
      <c r="AS651" s="249"/>
      <c r="AT651" s="249"/>
      <c r="AU651" s="242"/>
      <c r="AV651" s="242"/>
      <c r="AW651" s="242"/>
    </row>
    <row r="652" spans="1:49" ht="12.75" customHeight="1">
      <c r="A652" s="245"/>
      <c r="B652" s="242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  <c r="X652" s="242"/>
      <c r="Y652" s="242"/>
      <c r="Z652" s="242"/>
      <c r="AA652" s="242"/>
      <c r="AB652" s="242"/>
      <c r="AC652" s="242"/>
      <c r="AD652" s="242"/>
      <c r="AE652" s="249"/>
      <c r="AF652" s="249"/>
      <c r="AG652" s="249"/>
      <c r="AH652" s="249"/>
      <c r="AI652" s="249"/>
      <c r="AJ652" s="249"/>
      <c r="AK652" s="249"/>
      <c r="AL652" s="249"/>
      <c r="AM652" s="249"/>
      <c r="AN652" s="249"/>
      <c r="AO652" s="249"/>
      <c r="AP652" s="249"/>
      <c r="AQ652" s="249"/>
      <c r="AR652" s="249"/>
      <c r="AS652" s="249"/>
      <c r="AT652" s="249"/>
      <c r="AU652" s="242"/>
      <c r="AV652" s="242"/>
      <c r="AW652" s="242"/>
    </row>
    <row r="653" spans="1:49" ht="12.75" customHeight="1">
      <c r="A653" s="245"/>
      <c r="B653" s="242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  <c r="X653" s="242"/>
      <c r="Y653" s="242"/>
      <c r="Z653" s="242"/>
      <c r="AA653" s="242"/>
      <c r="AB653" s="242"/>
      <c r="AC653" s="242"/>
      <c r="AD653" s="242"/>
      <c r="AE653" s="249"/>
      <c r="AF653" s="249"/>
      <c r="AG653" s="249"/>
      <c r="AH653" s="249"/>
      <c r="AI653" s="249"/>
      <c r="AJ653" s="249"/>
      <c r="AK653" s="249"/>
      <c r="AL653" s="249"/>
      <c r="AM653" s="249"/>
      <c r="AN653" s="249"/>
      <c r="AO653" s="249"/>
      <c r="AP653" s="249"/>
      <c r="AQ653" s="249"/>
      <c r="AR653" s="249"/>
      <c r="AS653" s="249"/>
      <c r="AT653" s="249"/>
      <c r="AU653" s="242"/>
      <c r="AV653" s="242"/>
      <c r="AW653" s="242"/>
    </row>
    <row r="654" spans="1:49" ht="12.75" customHeight="1">
      <c r="A654" s="245"/>
      <c r="B654" s="242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  <c r="X654" s="242"/>
      <c r="Y654" s="242"/>
      <c r="Z654" s="242"/>
      <c r="AA654" s="242"/>
      <c r="AB654" s="242"/>
      <c r="AC654" s="242"/>
      <c r="AD654" s="242"/>
      <c r="AE654" s="249"/>
      <c r="AF654" s="249"/>
      <c r="AG654" s="249"/>
      <c r="AH654" s="249"/>
      <c r="AI654" s="249"/>
      <c r="AJ654" s="249"/>
      <c r="AK654" s="249"/>
      <c r="AL654" s="249"/>
      <c r="AM654" s="249"/>
      <c r="AN654" s="249"/>
      <c r="AO654" s="249"/>
      <c r="AP654" s="249"/>
      <c r="AQ654" s="249"/>
      <c r="AR654" s="249"/>
      <c r="AS654" s="249"/>
      <c r="AT654" s="249"/>
      <c r="AU654" s="242"/>
      <c r="AV654" s="242"/>
      <c r="AW654" s="242"/>
    </row>
    <row r="655" spans="1:49" ht="12.75" customHeight="1">
      <c r="A655" s="245"/>
      <c r="B655" s="242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  <c r="X655" s="242"/>
      <c r="Y655" s="242"/>
      <c r="Z655" s="242"/>
      <c r="AA655" s="242"/>
      <c r="AB655" s="242"/>
      <c r="AC655" s="242"/>
      <c r="AD655" s="242"/>
      <c r="AE655" s="249"/>
      <c r="AF655" s="249"/>
      <c r="AG655" s="249"/>
      <c r="AH655" s="249"/>
      <c r="AI655" s="249"/>
      <c r="AJ655" s="249"/>
      <c r="AK655" s="249"/>
      <c r="AL655" s="249"/>
      <c r="AM655" s="249"/>
      <c r="AN655" s="249"/>
      <c r="AO655" s="249"/>
      <c r="AP655" s="249"/>
      <c r="AQ655" s="249"/>
      <c r="AR655" s="249"/>
      <c r="AS655" s="249"/>
      <c r="AT655" s="249"/>
      <c r="AU655" s="242"/>
      <c r="AV655" s="242"/>
      <c r="AW655" s="242"/>
    </row>
    <row r="656" spans="1:49" ht="12.75" customHeight="1">
      <c r="A656" s="245"/>
      <c r="B656" s="242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  <c r="X656" s="242"/>
      <c r="Y656" s="242"/>
      <c r="Z656" s="242"/>
      <c r="AA656" s="242"/>
      <c r="AB656" s="242"/>
      <c r="AC656" s="242"/>
      <c r="AD656" s="242"/>
      <c r="AE656" s="249"/>
      <c r="AF656" s="249"/>
      <c r="AG656" s="249"/>
      <c r="AH656" s="249"/>
      <c r="AI656" s="249"/>
      <c r="AJ656" s="249"/>
      <c r="AK656" s="249"/>
      <c r="AL656" s="249"/>
      <c r="AM656" s="249"/>
      <c r="AN656" s="249"/>
      <c r="AO656" s="249"/>
      <c r="AP656" s="249"/>
      <c r="AQ656" s="249"/>
      <c r="AR656" s="249"/>
      <c r="AS656" s="249"/>
      <c r="AT656" s="249"/>
      <c r="AU656" s="242"/>
      <c r="AV656" s="242"/>
      <c r="AW656" s="242"/>
    </row>
    <row r="657" spans="1:49" ht="12.75" customHeight="1">
      <c r="A657" s="245"/>
      <c r="B657" s="242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  <c r="X657" s="242"/>
      <c r="Y657" s="242"/>
      <c r="Z657" s="242"/>
      <c r="AA657" s="242"/>
      <c r="AB657" s="242"/>
      <c r="AC657" s="242"/>
      <c r="AD657" s="242"/>
      <c r="AE657" s="249"/>
      <c r="AF657" s="249"/>
      <c r="AG657" s="249"/>
      <c r="AH657" s="249"/>
      <c r="AI657" s="249"/>
      <c r="AJ657" s="249"/>
      <c r="AK657" s="249"/>
      <c r="AL657" s="249"/>
      <c r="AM657" s="249"/>
      <c r="AN657" s="249"/>
      <c r="AO657" s="249"/>
      <c r="AP657" s="249"/>
      <c r="AQ657" s="249"/>
      <c r="AR657" s="249"/>
      <c r="AS657" s="249"/>
      <c r="AT657" s="249"/>
      <c r="AU657" s="242"/>
      <c r="AV657" s="242"/>
      <c r="AW657" s="242"/>
    </row>
    <row r="658" spans="1:49" ht="12.75" customHeight="1">
      <c r="A658" s="245"/>
      <c r="B658" s="242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  <c r="X658" s="242"/>
      <c r="Y658" s="242"/>
      <c r="Z658" s="242"/>
      <c r="AA658" s="242"/>
      <c r="AB658" s="242"/>
      <c r="AC658" s="242"/>
      <c r="AD658" s="242"/>
      <c r="AE658" s="249"/>
      <c r="AF658" s="249"/>
      <c r="AG658" s="249"/>
      <c r="AH658" s="249"/>
      <c r="AI658" s="249"/>
      <c r="AJ658" s="249"/>
      <c r="AK658" s="249"/>
      <c r="AL658" s="249"/>
      <c r="AM658" s="249"/>
      <c r="AN658" s="249"/>
      <c r="AO658" s="249"/>
      <c r="AP658" s="249"/>
      <c r="AQ658" s="249"/>
      <c r="AR658" s="249"/>
      <c r="AS658" s="249"/>
      <c r="AT658" s="249"/>
      <c r="AU658" s="242"/>
      <c r="AV658" s="242"/>
      <c r="AW658" s="242"/>
    </row>
    <row r="659" spans="1:49" ht="12.75" customHeight="1">
      <c r="A659" s="245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  <c r="Y659" s="242"/>
      <c r="Z659" s="242"/>
      <c r="AA659" s="242"/>
      <c r="AB659" s="242"/>
      <c r="AC659" s="242"/>
      <c r="AD659" s="242"/>
      <c r="AE659" s="249"/>
      <c r="AF659" s="249"/>
      <c r="AG659" s="249"/>
      <c r="AH659" s="249"/>
      <c r="AI659" s="249"/>
      <c r="AJ659" s="249"/>
      <c r="AK659" s="249"/>
      <c r="AL659" s="249"/>
      <c r="AM659" s="249"/>
      <c r="AN659" s="249"/>
      <c r="AO659" s="249"/>
      <c r="AP659" s="249"/>
      <c r="AQ659" s="249"/>
      <c r="AR659" s="249"/>
      <c r="AS659" s="249"/>
      <c r="AT659" s="249"/>
      <c r="AU659" s="242"/>
      <c r="AV659" s="242"/>
      <c r="AW659" s="242"/>
    </row>
    <row r="660" spans="1:49" ht="12.75" customHeight="1">
      <c r="A660" s="245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  <c r="Y660" s="242"/>
      <c r="Z660" s="242"/>
      <c r="AA660" s="242"/>
      <c r="AB660" s="242"/>
      <c r="AC660" s="242"/>
      <c r="AD660" s="242"/>
      <c r="AE660" s="249"/>
      <c r="AF660" s="249"/>
      <c r="AG660" s="249"/>
      <c r="AH660" s="249"/>
      <c r="AI660" s="249"/>
      <c r="AJ660" s="249"/>
      <c r="AK660" s="249"/>
      <c r="AL660" s="249"/>
      <c r="AM660" s="249"/>
      <c r="AN660" s="249"/>
      <c r="AO660" s="249"/>
      <c r="AP660" s="249"/>
      <c r="AQ660" s="249"/>
      <c r="AR660" s="249"/>
      <c r="AS660" s="249"/>
      <c r="AT660" s="249"/>
      <c r="AU660" s="242"/>
      <c r="AV660" s="242"/>
      <c r="AW660" s="242"/>
    </row>
    <row r="661" spans="1:49" ht="12.75" customHeight="1">
      <c r="A661" s="245"/>
      <c r="B661" s="242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  <c r="X661" s="242"/>
      <c r="Y661" s="242"/>
      <c r="Z661" s="242"/>
      <c r="AA661" s="242"/>
      <c r="AB661" s="242"/>
      <c r="AC661" s="242"/>
      <c r="AD661" s="242"/>
      <c r="AE661" s="249"/>
      <c r="AF661" s="249"/>
      <c r="AG661" s="249"/>
      <c r="AH661" s="249"/>
      <c r="AI661" s="249"/>
      <c r="AJ661" s="249"/>
      <c r="AK661" s="249"/>
      <c r="AL661" s="249"/>
      <c r="AM661" s="249"/>
      <c r="AN661" s="249"/>
      <c r="AO661" s="249"/>
      <c r="AP661" s="249"/>
      <c r="AQ661" s="249"/>
      <c r="AR661" s="249"/>
      <c r="AS661" s="249"/>
      <c r="AT661" s="249"/>
      <c r="AU661" s="242"/>
      <c r="AV661" s="242"/>
      <c r="AW661" s="242"/>
    </row>
    <row r="662" spans="1:49" ht="12.75" customHeight="1">
      <c r="A662" s="245"/>
      <c r="B662" s="242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  <c r="X662" s="242"/>
      <c r="Y662" s="242"/>
      <c r="Z662" s="242"/>
      <c r="AA662" s="242"/>
      <c r="AB662" s="242"/>
      <c r="AC662" s="242"/>
      <c r="AD662" s="242"/>
      <c r="AE662" s="249"/>
      <c r="AF662" s="249"/>
      <c r="AG662" s="249"/>
      <c r="AH662" s="249"/>
      <c r="AI662" s="249"/>
      <c r="AJ662" s="249"/>
      <c r="AK662" s="249"/>
      <c r="AL662" s="249"/>
      <c r="AM662" s="249"/>
      <c r="AN662" s="249"/>
      <c r="AO662" s="249"/>
      <c r="AP662" s="249"/>
      <c r="AQ662" s="249"/>
      <c r="AR662" s="249"/>
      <c r="AS662" s="249"/>
      <c r="AT662" s="249"/>
      <c r="AU662" s="242"/>
      <c r="AV662" s="242"/>
      <c r="AW662" s="242"/>
    </row>
    <row r="663" spans="1:49" ht="12.75" customHeight="1">
      <c r="A663" s="245"/>
      <c r="B663" s="242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  <c r="X663" s="242"/>
      <c r="Y663" s="242"/>
      <c r="Z663" s="242"/>
      <c r="AA663" s="242"/>
      <c r="AB663" s="242"/>
      <c r="AC663" s="242"/>
      <c r="AD663" s="242"/>
      <c r="AE663" s="249"/>
      <c r="AF663" s="249"/>
      <c r="AG663" s="249"/>
      <c r="AH663" s="249"/>
      <c r="AI663" s="249"/>
      <c r="AJ663" s="249"/>
      <c r="AK663" s="249"/>
      <c r="AL663" s="249"/>
      <c r="AM663" s="249"/>
      <c r="AN663" s="249"/>
      <c r="AO663" s="249"/>
      <c r="AP663" s="249"/>
      <c r="AQ663" s="249"/>
      <c r="AR663" s="249"/>
      <c r="AS663" s="249"/>
      <c r="AT663" s="249"/>
      <c r="AU663" s="242"/>
      <c r="AV663" s="242"/>
      <c r="AW663" s="242"/>
    </row>
    <row r="664" spans="1:49" ht="12.75" customHeight="1">
      <c r="A664" s="245"/>
      <c r="B664" s="242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  <c r="X664" s="242"/>
      <c r="Y664" s="242"/>
      <c r="Z664" s="242"/>
      <c r="AA664" s="242"/>
      <c r="AB664" s="242"/>
      <c r="AC664" s="242"/>
      <c r="AD664" s="242"/>
      <c r="AE664" s="249"/>
      <c r="AF664" s="249"/>
      <c r="AG664" s="249"/>
      <c r="AH664" s="249"/>
      <c r="AI664" s="249"/>
      <c r="AJ664" s="249"/>
      <c r="AK664" s="249"/>
      <c r="AL664" s="249"/>
      <c r="AM664" s="249"/>
      <c r="AN664" s="249"/>
      <c r="AO664" s="249"/>
      <c r="AP664" s="249"/>
      <c r="AQ664" s="249"/>
      <c r="AR664" s="249"/>
      <c r="AS664" s="249"/>
      <c r="AT664" s="249"/>
      <c r="AU664" s="242"/>
      <c r="AV664" s="242"/>
      <c r="AW664" s="242"/>
    </row>
    <row r="665" spans="1:49" ht="12.75" customHeight="1">
      <c r="A665" s="245"/>
      <c r="B665" s="242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  <c r="X665" s="242"/>
      <c r="Y665" s="242"/>
      <c r="Z665" s="242"/>
      <c r="AA665" s="242"/>
      <c r="AB665" s="242"/>
      <c r="AC665" s="242"/>
      <c r="AD665" s="242"/>
      <c r="AE665" s="249"/>
      <c r="AF665" s="249"/>
      <c r="AG665" s="249"/>
      <c r="AH665" s="249"/>
      <c r="AI665" s="249"/>
      <c r="AJ665" s="249"/>
      <c r="AK665" s="249"/>
      <c r="AL665" s="249"/>
      <c r="AM665" s="249"/>
      <c r="AN665" s="249"/>
      <c r="AO665" s="249"/>
      <c r="AP665" s="249"/>
      <c r="AQ665" s="249"/>
      <c r="AR665" s="249"/>
      <c r="AS665" s="249"/>
      <c r="AT665" s="249"/>
      <c r="AU665" s="242"/>
      <c r="AV665" s="242"/>
      <c r="AW665" s="242"/>
    </row>
    <row r="666" spans="1:49" ht="12.75" customHeight="1">
      <c r="A666" s="245"/>
      <c r="B666" s="242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  <c r="X666" s="242"/>
      <c r="Y666" s="242"/>
      <c r="Z666" s="242"/>
      <c r="AA666" s="242"/>
      <c r="AB666" s="242"/>
      <c r="AC666" s="242"/>
      <c r="AD666" s="242"/>
      <c r="AE666" s="249"/>
      <c r="AF666" s="249"/>
      <c r="AG666" s="249"/>
      <c r="AH666" s="249"/>
      <c r="AI666" s="249"/>
      <c r="AJ666" s="249"/>
      <c r="AK666" s="249"/>
      <c r="AL666" s="249"/>
      <c r="AM666" s="249"/>
      <c r="AN666" s="249"/>
      <c r="AO666" s="249"/>
      <c r="AP666" s="249"/>
      <c r="AQ666" s="249"/>
      <c r="AR666" s="249"/>
      <c r="AS666" s="249"/>
      <c r="AT666" s="249"/>
      <c r="AU666" s="242"/>
      <c r="AV666" s="242"/>
      <c r="AW666" s="242"/>
    </row>
    <row r="667" spans="1:49" ht="12.75" customHeight="1">
      <c r="A667" s="245"/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  <c r="X667" s="242"/>
      <c r="Y667" s="242"/>
      <c r="Z667" s="242"/>
      <c r="AA667" s="242"/>
      <c r="AB667" s="242"/>
      <c r="AC667" s="242"/>
      <c r="AD667" s="242"/>
      <c r="AE667" s="249"/>
      <c r="AF667" s="249"/>
      <c r="AG667" s="249"/>
      <c r="AH667" s="249"/>
      <c r="AI667" s="249"/>
      <c r="AJ667" s="249"/>
      <c r="AK667" s="249"/>
      <c r="AL667" s="249"/>
      <c r="AM667" s="249"/>
      <c r="AN667" s="249"/>
      <c r="AO667" s="249"/>
      <c r="AP667" s="249"/>
      <c r="AQ667" s="249"/>
      <c r="AR667" s="249"/>
      <c r="AS667" s="249"/>
      <c r="AT667" s="249"/>
      <c r="AU667" s="242"/>
      <c r="AV667" s="242"/>
      <c r="AW667" s="242"/>
    </row>
    <row r="668" spans="1:49" ht="12.75" customHeight="1">
      <c r="A668" s="245"/>
      <c r="B668" s="242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  <c r="X668" s="242"/>
      <c r="Y668" s="242"/>
      <c r="Z668" s="242"/>
      <c r="AA668" s="242"/>
      <c r="AB668" s="242"/>
      <c r="AC668" s="242"/>
      <c r="AD668" s="242"/>
      <c r="AE668" s="249"/>
      <c r="AF668" s="249"/>
      <c r="AG668" s="249"/>
      <c r="AH668" s="249"/>
      <c r="AI668" s="249"/>
      <c r="AJ668" s="249"/>
      <c r="AK668" s="249"/>
      <c r="AL668" s="249"/>
      <c r="AM668" s="249"/>
      <c r="AN668" s="249"/>
      <c r="AO668" s="249"/>
      <c r="AP668" s="249"/>
      <c r="AQ668" s="249"/>
      <c r="AR668" s="249"/>
      <c r="AS668" s="249"/>
      <c r="AT668" s="249"/>
      <c r="AU668" s="242"/>
      <c r="AV668" s="242"/>
      <c r="AW668" s="242"/>
    </row>
    <row r="669" spans="1:49" ht="12.75" customHeight="1">
      <c r="A669" s="245"/>
      <c r="B669" s="242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  <c r="X669" s="242"/>
      <c r="Y669" s="242"/>
      <c r="Z669" s="242"/>
      <c r="AA669" s="242"/>
      <c r="AB669" s="242"/>
      <c r="AC669" s="242"/>
      <c r="AD669" s="242"/>
      <c r="AE669" s="249"/>
      <c r="AF669" s="249"/>
      <c r="AG669" s="249"/>
      <c r="AH669" s="249"/>
      <c r="AI669" s="249"/>
      <c r="AJ669" s="249"/>
      <c r="AK669" s="249"/>
      <c r="AL669" s="249"/>
      <c r="AM669" s="249"/>
      <c r="AN669" s="249"/>
      <c r="AO669" s="249"/>
      <c r="AP669" s="249"/>
      <c r="AQ669" s="249"/>
      <c r="AR669" s="249"/>
      <c r="AS669" s="249"/>
      <c r="AT669" s="249"/>
      <c r="AU669" s="242"/>
      <c r="AV669" s="242"/>
      <c r="AW669" s="242"/>
    </row>
    <row r="670" spans="1:49" ht="12.75" customHeight="1">
      <c r="A670" s="245"/>
      <c r="B670" s="242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  <c r="X670" s="242"/>
      <c r="Y670" s="242"/>
      <c r="Z670" s="242"/>
      <c r="AA670" s="242"/>
      <c r="AB670" s="242"/>
      <c r="AC670" s="242"/>
      <c r="AD670" s="242"/>
      <c r="AE670" s="249"/>
      <c r="AF670" s="249"/>
      <c r="AG670" s="249"/>
      <c r="AH670" s="249"/>
      <c r="AI670" s="249"/>
      <c r="AJ670" s="249"/>
      <c r="AK670" s="249"/>
      <c r="AL670" s="249"/>
      <c r="AM670" s="249"/>
      <c r="AN670" s="249"/>
      <c r="AO670" s="249"/>
      <c r="AP670" s="249"/>
      <c r="AQ670" s="249"/>
      <c r="AR670" s="249"/>
      <c r="AS670" s="249"/>
      <c r="AT670" s="249"/>
      <c r="AU670" s="242"/>
      <c r="AV670" s="242"/>
      <c r="AW670" s="242"/>
    </row>
    <row r="671" spans="1:49" ht="12.75" customHeight="1">
      <c r="A671" s="245"/>
      <c r="B671" s="242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  <c r="X671" s="242"/>
      <c r="Y671" s="242"/>
      <c r="Z671" s="242"/>
      <c r="AA671" s="242"/>
      <c r="AB671" s="242"/>
      <c r="AC671" s="242"/>
      <c r="AD671" s="242"/>
      <c r="AE671" s="249"/>
      <c r="AF671" s="249"/>
      <c r="AG671" s="249"/>
      <c r="AH671" s="249"/>
      <c r="AI671" s="249"/>
      <c r="AJ671" s="249"/>
      <c r="AK671" s="249"/>
      <c r="AL671" s="249"/>
      <c r="AM671" s="249"/>
      <c r="AN671" s="249"/>
      <c r="AO671" s="249"/>
      <c r="AP671" s="249"/>
      <c r="AQ671" s="249"/>
      <c r="AR671" s="249"/>
      <c r="AS671" s="249"/>
      <c r="AT671" s="249"/>
      <c r="AU671" s="242"/>
      <c r="AV671" s="242"/>
      <c r="AW671" s="242"/>
    </row>
    <row r="672" spans="1:49" ht="12.75" customHeight="1">
      <c r="A672" s="245"/>
      <c r="B672" s="242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  <c r="X672" s="242"/>
      <c r="Y672" s="242"/>
      <c r="Z672" s="242"/>
      <c r="AA672" s="242"/>
      <c r="AB672" s="242"/>
      <c r="AC672" s="242"/>
      <c r="AD672" s="242"/>
      <c r="AE672" s="249"/>
      <c r="AF672" s="249"/>
      <c r="AG672" s="249"/>
      <c r="AH672" s="249"/>
      <c r="AI672" s="249"/>
      <c r="AJ672" s="249"/>
      <c r="AK672" s="249"/>
      <c r="AL672" s="249"/>
      <c r="AM672" s="249"/>
      <c r="AN672" s="249"/>
      <c r="AO672" s="249"/>
      <c r="AP672" s="249"/>
      <c r="AQ672" s="249"/>
      <c r="AR672" s="249"/>
      <c r="AS672" s="249"/>
      <c r="AT672" s="249"/>
      <c r="AU672" s="242"/>
      <c r="AV672" s="242"/>
      <c r="AW672" s="242"/>
    </row>
    <row r="673" spans="1:49" ht="12.75" customHeight="1">
      <c r="A673" s="245"/>
      <c r="B673" s="242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  <c r="X673" s="242"/>
      <c r="Y673" s="242"/>
      <c r="Z673" s="242"/>
      <c r="AA673" s="242"/>
      <c r="AB673" s="242"/>
      <c r="AC673" s="242"/>
      <c r="AD673" s="242"/>
      <c r="AE673" s="249"/>
      <c r="AF673" s="249"/>
      <c r="AG673" s="249"/>
      <c r="AH673" s="249"/>
      <c r="AI673" s="249"/>
      <c r="AJ673" s="249"/>
      <c r="AK673" s="249"/>
      <c r="AL673" s="249"/>
      <c r="AM673" s="249"/>
      <c r="AN673" s="249"/>
      <c r="AO673" s="249"/>
      <c r="AP673" s="249"/>
      <c r="AQ673" s="249"/>
      <c r="AR673" s="249"/>
      <c r="AS673" s="249"/>
      <c r="AT673" s="249"/>
      <c r="AU673" s="242"/>
      <c r="AV673" s="242"/>
      <c r="AW673" s="242"/>
    </row>
    <row r="674" spans="1:49" ht="12.75" customHeight="1">
      <c r="A674" s="245"/>
      <c r="B674" s="242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  <c r="X674" s="242"/>
      <c r="Y674" s="242"/>
      <c r="Z674" s="242"/>
      <c r="AA674" s="242"/>
      <c r="AB674" s="242"/>
      <c r="AC674" s="242"/>
      <c r="AD674" s="242"/>
      <c r="AE674" s="249"/>
      <c r="AF674" s="249"/>
      <c r="AG674" s="249"/>
      <c r="AH674" s="249"/>
      <c r="AI674" s="249"/>
      <c r="AJ674" s="249"/>
      <c r="AK674" s="249"/>
      <c r="AL674" s="249"/>
      <c r="AM674" s="249"/>
      <c r="AN674" s="249"/>
      <c r="AO674" s="249"/>
      <c r="AP674" s="249"/>
      <c r="AQ674" s="249"/>
      <c r="AR674" s="249"/>
      <c r="AS674" s="249"/>
      <c r="AT674" s="249"/>
      <c r="AU674" s="242"/>
      <c r="AV674" s="242"/>
      <c r="AW674" s="242"/>
    </row>
    <row r="675" spans="1:49" ht="12.75" customHeight="1">
      <c r="A675" s="245"/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  <c r="X675" s="242"/>
      <c r="Y675" s="242"/>
      <c r="Z675" s="242"/>
      <c r="AA675" s="242"/>
      <c r="AB675" s="242"/>
      <c r="AC675" s="242"/>
      <c r="AD675" s="242"/>
      <c r="AE675" s="249"/>
      <c r="AF675" s="249"/>
      <c r="AG675" s="249"/>
      <c r="AH675" s="249"/>
      <c r="AI675" s="249"/>
      <c r="AJ675" s="249"/>
      <c r="AK675" s="249"/>
      <c r="AL675" s="249"/>
      <c r="AM675" s="249"/>
      <c r="AN675" s="249"/>
      <c r="AO675" s="249"/>
      <c r="AP675" s="249"/>
      <c r="AQ675" s="249"/>
      <c r="AR675" s="249"/>
      <c r="AS675" s="249"/>
      <c r="AT675" s="249"/>
      <c r="AU675" s="242"/>
      <c r="AV675" s="242"/>
      <c r="AW675" s="242"/>
    </row>
    <row r="676" spans="1:49" ht="12.75" customHeight="1">
      <c r="A676" s="245"/>
      <c r="B676" s="242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  <c r="X676" s="242"/>
      <c r="Y676" s="242"/>
      <c r="Z676" s="242"/>
      <c r="AA676" s="242"/>
      <c r="AB676" s="242"/>
      <c r="AC676" s="242"/>
      <c r="AD676" s="242"/>
      <c r="AE676" s="249"/>
      <c r="AF676" s="249"/>
      <c r="AG676" s="249"/>
      <c r="AH676" s="249"/>
      <c r="AI676" s="249"/>
      <c r="AJ676" s="249"/>
      <c r="AK676" s="249"/>
      <c r="AL676" s="249"/>
      <c r="AM676" s="249"/>
      <c r="AN676" s="249"/>
      <c r="AO676" s="249"/>
      <c r="AP676" s="249"/>
      <c r="AQ676" s="249"/>
      <c r="AR676" s="249"/>
      <c r="AS676" s="249"/>
      <c r="AT676" s="249"/>
      <c r="AU676" s="242"/>
      <c r="AV676" s="242"/>
      <c r="AW676" s="242"/>
    </row>
    <row r="677" spans="1:49" ht="12.75" customHeight="1">
      <c r="A677" s="245"/>
      <c r="B677" s="242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  <c r="X677" s="242"/>
      <c r="Y677" s="242"/>
      <c r="Z677" s="242"/>
      <c r="AA677" s="242"/>
      <c r="AB677" s="242"/>
      <c r="AC677" s="242"/>
      <c r="AD677" s="242"/>
      <c r="AE677" s="249"/>
      <c r="AF677" s="249"/>
      <c r="AG677" s="249"/>
      <c r="AH677" s="249"/>
      <c r="AI677" s="249"/>
      <c r="AJ677" s="249"/>
      <c r="AK677" s="249"/>
      <c r="AL677" s="249"/>
      <c r="AM677" s="249"/>
      <c r="AN677" s="249"/>
      <c r="AO677" s="249"/>
      <c r="AP677" s="249"/>
      <c r="AQ677" s="249"/>
      <c r="AR677" s="249"/>
      <c r="AS677" s="249"/>
      <c r="AT677" s="249"/>
      <c r="AU677" s="242"/>
      <c r="AV677" s="242"/>
      <c r="AW677" s="242"/>
    </row>
    <row r="678" spans="1:49" ht="12.75" customHeight="1">
      <c r="A678" s="245"/>
      <c r="B678" s="242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  <c r="X678" s="242"/>
      <c r="Y678" s="242"/>
      <c r="Z678" s="242"/>
      <c r="AA678" s="242"/>
      <c r="AB678" s="242"/>
      <c r="AC678" s="242"/>
      <c r="AD678" s="242"/>
      <c r="AE678" s="249"/>
      <c r="AF678" s="249"/>
      <c r="AG678" s="249"/>
      <c r="AH678" s="249"/>
      <c r="AI678" s="249"/>
      <c r="AJ678" s="249"/>
      <c r="AK678" s="249"/>
      <c r="AL678" s="249"/>
      <c r="AM678" s="249"/>
      <c r="AN678" s="249"/>
      <c r="AO678" s="249"/>
      <c r="AP678" s="249"/>
      <c r="AQ678" s="249"/>
      <c r="AR678" s="249"/>
      <c r="AS678" s="249"/>
      <c r="AT678" s="249"/>
      <c r="AU678" s="242"/>
      <c r="AV678" s="242"/>
      <c r="AW678" s="242"/>
    </row>
    <row r="679" spans="1:49" ht="12.75" customHeight="1">
      <c r="A679" s="245"/>
      <c r="B679" s="242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  <c r="X679" s="242"/>
      <c r="Y679" s="242"/>
      <c r="Z679" s="242"/>
      <c r="AA679" s="242"/>
      <c r="AB679" s="242"/>
      <c r="AC679" s="242"/>
      <c r="AD679" s="242"/>
      <c r="AE679" s="249"/>
      <c r="AF679" s="249"/>
      <c r="AG679" s="249"/>
      <c r="AH679" s="249"/>
      <c r="AI679" s="249"/>
      <c r="AJ679" s="249"/>
      <c r="AK679" s="249"/>
      <c r="AL679" s="249"/>
      <c r="AM679" s="249"/>
      <c r="AN679" s="249"/>
      <c r="AO679" s="249"/>
      <c r="AP679" s="249"/>
      <c r="AQ679" s="249"/>
      <c r="AR679" s="249"/>
      <c r="AS679" s="249"/>
      <c r="AT679" s="249"/>
      <c r="AU679" s="242"/>
      <c r="AV679" s="242"/>
      <c r="AW679" s="242"/>
    </row>
    <row r="680" spans="1:49" ht="12.75" customHeight="1">
      <c r="A680" s="245"/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  <c r="X680" s="242"/>
      <c r="Y680" s="242"/>
      <c r="Z680" s="242"/>
      <c r="AA680" s="242"/>
      <c r="AB680" s="242"/>
      <c r="AC680" s="242"/>
      <c r="AD680" s="242"/>
      <c r="AE680" s="249"/>
      <c r="AF680" s="249"/>
      <c r="AG680" s="249"/>
      <c r="AH680" s="249"/>
      <c r="AI680" s="249"/>
      <c r="AJ680" s="249"/>
      <c r="AK680" s="249"/>
      <c r="AL680" s="249"/>
      <c r="AM680" s="249"/>
      <c r="AN680" s="249"/>
      <c r="AO680" s="249"/>
      <c r="AP680" s="249"/>
      <c r="AQ680" s="249"/>
      <c r="AR680" s="249"/>
      <c r="AS680" s="249"/>
      <c r="AT680" s="249"/>
      <c r="AU680" s="242"/>
      <c r="AV680" s="242"/>
      <c r="AW680" s="242"/>
    </row>
    <row r="681" spans="1:49" ht="12.75" customHeight="1">
      <c r="A681" s="245"/>
      <c r="B681" s="242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  <c r="X681" s="242"/>
      <c r="Y681" s="242"/>
      <c r="Z681" s="242"/>
      <c r="AA681" s="242"/>
      <c r="AB681" s="242"/>
      <c r="AC681" s="242"/>
      <c r="AD681" s="242"/>
      <c r="AE681" s="249"/>
      <c r="AF681" s="249"/>
      <c r="AG681" s="249"/>
      <c r="AH681" s="249"/>
      <c r="AI681" s="249"/>
      <c r="AJ681" s="249"/>
      <c r="AK681" s="249"/>
      <c r="AL681" s="249"/>
      <c r="AM681" s="249"/>
      <c r="AN681" s="249"/>
      <c r="AO681" s="249"/>
      <c r="AP681" s="249"/>
      <c r="AQ681" s="249"/>
      <c r="AR681" s="249"/>
      <c r="AS681" s="249"/>
      <c r="AT681" s="249"/>
      <c r="AU681" s="242"/>
      <c r="AV681" s="242"/>
      <c r="AW681" s="242"/>
    </row>
    <row r="682" spans="1:49" ht="12.75" customHeight="1">
      <c r="A682" s="245"/>
      <c r="B682" s="242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  <c r="X682" s="242"/>
      <c r="Y682" s="242"/>
      <c r="Z682" s="242"/>
      <c r="AA682" s="242"/>
      <c r="AB682" s="242"/>
      <c r="AC682" s="242"/>
      <c r="AD682" s="242"/>
      <c r="AE682" s="249"/>
      <c r="AF682" s="249"/>
      <c r="AG682" s="249"/>
      <c r="AH682" s="249"/>
      <c r="AI682" s="249"/>
      <c r="AJ682" s="249"/>
      <c r="AK682" s="249"/>
      <c r="AL682" s="249"/>
      <c r="AM682" s="249"/>
      <c r="AN682" s="249"/>
      <c r="AO682" s="249"/>
      <c r="AP682" s="249"/>
      <c r="AQ682" s="249"/>
      <c r="AR682" s="249"/>
      <c r="AS682" s="249"/>
      <c r="AT682" s="249"/>
      <c r="AU682" s="242"/>
      <c r="AV682" s="242"/>
      <c r="AW682" s="242"/>
    </row>
    <row r="683" spans="1:49" ht="12.75" customHeight="1">
      <c r="A683" s="245"/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  <c r="X683" s="242"/>
      <c r="Y683" s="242"/>
      <c r="Z683" s="242"/>
      <c r="AA683" s="242"/>
      <c r="AB683" s="242"/>
      <c r="AC683" s="242"/>
      <c r="AD683" s="242"/>
      <c r="AE683" s="249"/>
      <c r="AF683" s="249"/>
      <c r="AG683" s="249"/>
      <c r="AH683" s="249"/>
      <c r="AI683" s="249"/>
      <c r="AJ683" s="249"/>
      <c r="AK683" s="249"/>
      <c r="AL683" s="249"/>
      <c r="AM683" s="249"/>
      <c r="AN683" s="249"/>
      <c r="AO683" s="249"/>
      <c r="AP683" s="249"/>
      <c r="AQ683" s="249"/>
      <c r="AR683" s="249"/>
      <c r="AS683" s="249"/>
      <c r="AT683" s="249"/>
      <c r="AU683" s="242"/>
      <c r="AV683" s="242"/>
      <c r="AW683" s="242"/>
    </row>
    <row r="684" spans="1:49" ht="12.75" customHeight="1">
      <c r="A684" s="245"/>
      <c r="B684" s="242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  <c r="Z684" s="242"/>
      <c r="AA684" s="242"/>
      <c r="AB684" s="242"/>
      <c r="AC684" s="242"/>
      <c r="AD684" s="242"/>
      <c r="AE684" s="249"/>
      <c r="AF684" s="249"/>
      <c r="AG684" s="249"/>
      <c r="AH684" s="249"/>
      <c r="AI684" s="249"/>
      <c r="AJ684" s="249"/>
      <c r="AK684" s="249"/>
      <c r="AL684" s="249"/>
      <c r="AM684" s="249"/>
      <c r="AN684" s="249"/>
      <c r="AO684" s="249"/>
      <c r="AP684" s="249"/>
      <c r="AQ684" s="249"/>
      <c r="AR684" s="249"/>
      <c r="AS684" s="249"/>
      <c r="AT684" s="249"/>
      <c r="AU684" s="242"/>
      <c r="AV684" s="242"/>
      <c r="AW684" s="242"/>
    </row>
    <row r="685" spans="1:49" ht="12.75" customHeight="1">
      <c r="A685" s="245"/>
      <c r="B685" s="242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  <c r="Z685" s="242"/>
      <c r="AA685" s="242"/>
      <c r="AB685" s="242"/>
      <c r="AC685" s="242"/>
      <c r="AD685" s="242"/>
      <c r="AE685" s="249"/>
      <c r="AF685" s="249"/>
      <c r="AG685" s="249"/>
      <c r="AH685" s="249"/>
      <c r="AI685" s="249"/>
      <c r="AJ685" s="249"/>
      <c r="AK685" s="249"/>
      <c r="AL685" s="249"/>
      <c r="AM685" s="249"/>
      <c r="AN685" s="249"/>
      <c r="AO685" s="249"/>
      <c r="AP685" s="249"/>
      <c r="AQ685" s="249"/>
      <c r="AR685" s="249"/>
      <c r="AS685" s="249"/>
      <c r="AT685" s="249"/>
      <c r="AU685" s="242"/>
      <c r="AV685" s="242"/>
      <c r="AW685" s="242"/>
    </row>
    <row r="686" spans="1:49" ht="12.75" customHeight="1">
      <c r="A686" s="245"/>
      <c r="B686" s="242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  <c r="Z686" s="242"/>
      <c r="AA686" s="242"/>
      <c r="AB686" s="242"/>
      <c r="AC686" s="242"/>
      <c r="AD686" s="242"/>
      <c r="AE686" s="249"/>
      <c r="AF686" s="249"/>
      <c r="AG686" s="249"/>
      <c r="AH686" s="249"/>
      <c r="AI686" s="249"/>
      <c r="AJ686" s="249"/>
      <c r="AK686" s="249"/>
      <c r="AL686" s="249"/>
      <c r="AM686" s="249"/>
      <c r="AN686" s="249"/>
      <c r="AO686" s="249"/>
      <c r="AP686" s="249"/>
      <c r="AQ686" s="249"/>
      <c r="AR686" s="249"/>
      <c r="AS686" s="249"/>
      <c r="AT686" s="249"/>
      <c r="AU686" s="242"/>
      <c r="AV686" s="242"/>
      <c r="AW686" s="242"/>
    </row>
    <row r="687" spans="1:49" ht="12.75" customHeight="1">
      <c r="A687" s="245"/>
      <c r="B687" s="242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  <c r="X687" s="242"/>
      <c r="Y687" s="242"/>
      <c r="Z687" s="242"/>
      <c r="AA687" s="242"/>
      <c r="AB687" s="242"/>
      <c r="AC687" s="242"/>
      <c r="AD687" s="242"/>
      <c r="AE687" s="249"/>
      <c r="AF687" s="249"/>
      <c r="AG687" s="249"/>
      <c r="AH687" s="249"/>
      <c r="AI687" s="249"/>
      <c r="AJ687" s="249"/>
      <c r="AK687" s="249"/>
      <c r="AL687" s="249"/>
      <c r="AM687" s="249"/>
      <c r="AN687" s="249"/>
      <c r="AO687" s="249"/>
      <c r="AP687" s="249"/>
      <c r="AQ687" s="249"/>
      <c r="AR687" s="249"/>
      <c r="AS687" s="249"/>
      <c r="AT687" s="249"/>
      <c r="AU687" s="242"/>
      <c r="AV687" s="242"/>
      <c r="AW687" s="242"/>
    </row>
    <row r="688" spans="1:49" ht="12.75" customHeight="1">
      <c r="A688" s="245"/>
      <c r="B688" s="242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  <c r="X688" s="242"/>
      <c r="Y688" s="242"/>
      <c r="Z688" s="242"/>
      <c r="AA688" s="242"/>
      <c r="AB688" s="242"/>
      <c r="AC688" s="242"/>
      <c r="AD688" s="242"/>
      <c r="AE688" s="249"/>
      <c r="AF688" s="249"/>
      <c r="AG688" s="249"/>
      <c r="AH688" s="249"/>
      <c r="AI688" s="249"/>
      <c r="AJ688" s="249"/>
      <c r="AK688" s="249"/>
      <c r="AL688" s="249"/>
      <c r="AM688" s="249"/>
      <c r="AN688" s="249"/>
      <c r="AO688" s="249"/>
      <c r="AP688" s="249"/>
      <c r="AQ688" s="249"/>
      <c r="AR688" s="249"/>
      <c r="AS688" s="249"/>
      <c r="AT688" s="249"/>
      <c r="AU688" s="242"/>
      <c r="AV688" s="242"/>
      <c r="AW688" s="242"/>
    </row>
    <row r="689" spans="1:49" ht="12.75" customHeight="1">
      <c r="A689" s="245"/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  <c r="X689" s="242"/>
      <c r="Y689" s="242"/>
      <c r="Z689" s="242"/>
      <c r="AA689" s="242"/>
      <c r="AB689" s="242"/>
      <c r="AC689" s="242"/>
      <c r="AD689" s="242"/>
      <c r="AE689" s="249"/>
      <c r="AF689" s="249"/>
      <c r="AG689" s="249"/>
      <c r="AH689" s="249"/>
      <c r="AI689" s="249"/>
      <c r="AJ689" s="249"/>
      <c r="AK689" s="249"/>
      <c r="AL689" s="249"/>
      <c r="AM689" s="249"/>
      <c r="AN689" s="249"/>
      <c r="AO689" s="249"/>
      <c r="AP689" s="249"/>
      <c r="AQ689" s="249"/>
      <c r="AR689" s="249"/>
      <c r="AS689" s="249"/>
      <c r="AT689" s="249"/>
      <c r="AU689" s="242"/>
      <c r="AV689" s="242"/>
      <c r="AW689" s="242"/>
    </row>
    <row r="690" spans="1:49" ht="12.75" customHeight="1">
      <c r="A690" s="245"/>
      <c r="B690" s="242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  <c r="X690" s="242"/>
      <c r="Y690" s="242"/>
      <c r="Z690" s="242"/>
      <c r="AA690" s="242"/>
      <c r="AB690" s="242"/>
      <c r="AC690" s="242"/>
      <c r="AD690" s="242"/>
      <c r="AE690" s="249"/>
      <c r="AF690" s="249"/>
      <c r="AG690" s="249"/>
      <c r="AH690" s="249"/>
      <c r="AI690" s="249"/>
      <c r="AJ690" s="249"/>
      <c r="AK690" s="249"/>
      <c r="AL690" s="249"/>
      <c r="AM690" s="249"/>
      <c r="AN690" s="249"/>
      <c r="AO690" s="249"/>
      <c r="AP690" s="249"/>
      <c r="AQ690" s="249"/>
      <c r="AR690" s="249"/>
      <c r="AS690" s="249"/>
      <c r="AT690" s="249"/>
      <c r="AU690" s="242"/>
      <c r="AV690" s="242"/>
      <c r="AW690" s="242"/>
    </row>
    <row r="691" spans="1:49" ht="12.75" customHeight="1">
      <c r="A691" s="245"/>
      <c r="B691" s="242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  <c r="Z691" s="242"/>
      <c r="AA691" s="242"/>
      <c r="AB691" s="242"/>
      <c r="AC691" s="242"/>
      <c r="AD691" s="242"/>
      <c r="AE691" s="249"/>
      <c r="AF691" s="249"/>
      <c r="AG691" s="249"/>
      <c r="AH691" s="249"/>
      <c r="AI691" s="249"/>
      <c r="AJ691" s="249"/>
      <c r="AK691" s="249"/>
      <c r="AL691" s="249"/>
      <c r="AM691" s="249"/>
      <c r="AN691" s="249"/>
      <c r="AO691" s="249"/>
      <c r="AP691" s="249"/>
      <c r="AQ691" s="249"/>
      <c r="AR691" s="249"/>
      <c r="AS691" s="249"/>
      <c r="AT691" s="249"/>
      <c r="AU691" s="242"/>
      <c r="AV691" s="242"/>
      <c r="AW691" s="242"/>
    </row>
    <row r="692" spans="1:49" ht="12.75" customHeight="1">
      <c r="A692" s="245"/>
      <c r="B692" s="242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  <c r="X692" s="242"/>
      <c r="Y692" s="242"/>
      <c r="Z692" s="242"/>
      <c r="AA692" s="242"/>
      <c r="AB692" s="242"/>
      <c r="AC692" s="242"/>
      <c r="AD692" s="242"/>
      <c r="AE692" s="249"/>
      <c r="AF692" s="249"/>
      <c r="AG692" s="249"/>
      <c r="AH692" s="249"/>
      <c r="AI692" s="249"/>
      <c r="AJ692" s="249"/>
      <c r="AK692" s="249"/>
      <c r="AL692" s="249"/>
      <c r="AM692" s="249"/>
      <c r="AN692" s="249"/>
      <c r="AO692" s="249"/>
      <c r="AP692" s="249"/>
      <c r="AQ692" s="249"/>
      <c r="AR692" s="249"/>
      <c r="AS692" s="249"/>
      <c r="AT692" s="249"/>
      <c r="AU692" s="242"/>
      <c r="AV692" s="242"/>
      <c r="AW692" s="242"/>
    </row>
    <row r="693" spans="1:49" ht="12.75" customHeight="1">
      <c r="A693" s="245"/>
      <c r="B693" s="242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  <c r="X693" s="242"/>
      <c r="Y693" s="242"/>
      <c r="Z693" s="242"/>
      <c r="AA693" s="242"/>
      <c r="AB693" s="242"/>
      <c r="AC693" s="242"/>
      <c r="AD693" s="242"/>
      <c r="AE693" s="249"/>
      <c r="AF693" s="249"/>
      <c r="AG693" s="249"/>
      <c r="AH693" s="249"/>
      <c r="AI693" s="249"/>
      <c r="AJ693" s="249"/>
      <c r="AK693" s="249"/>
      <c r="AL693" s="249"/>
      <c r="AM693" s="249"/>
      <c r="AN693" s="249"/>
      <c r="AO693" s="249"/>
      <c r="AP693" s="249"/>
      <c r="AQ693" s="249"/>
      <c r="AR693" s="249"/>
      <c r="AS693" s="249"/>
      <c r="AT693" s="249"/>
      <c r="AU693" s="242"/>
      <c r="AV693" s="242"/>
      <c r="AW693" s="242"/>
    </row>
    <row r="694" spans="1:49" ht="12.75" customHeight="1">
      <c r="A694" s="245"/>
      <c r="B694" s="242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  <c r="X694" s="242"/>
      <c r="Y694" s="242"/>
      <c r="Z694" s="242"/>
      <c r="AA694" s="242"/>
      <c r="AB694" s="242"/>
      <c r="AC694" s="242"/>
      <c r="AD694" s="242"/>
      <c r="AE694" s="249"/>
      <c r="AF694" s="249"/>
      <c r="AG694" s="249"/>
      <c r="AH694" s="249"/>
      <c r="AI694" s="249"/>
      <c r="AJ694" s="249"/>
      <c r="AK694" s="249"/>
      <c r="AL694" s="249"/>
      <c r="AM694" s="249"/>
      <c r="AN694" s="249"/>
      <c r="AO694" s="249"/>
      <c r="AP694" s="249"/>
      <c r="AQ694" s="249"/>
      <c r="AR694" s="249"/>
      <c r="AS694" s="249"/>
      <c r="AT694" s="249"/>
      <c r="AU694" s="242"/>
      <c r="AV694" s="242"/>
      <c r="AW694" s="242"/>
    </row>
    <row r="695" spans="1:49" ht="12.75" customHeight="1">
      <c r="A695" s="245"/>
      <c r="B695" s="242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  <c r="X695" s="242"/>
      <c r="Y695" s="242"/>
      <c r="Z695" s="242"/>
      <c r="AA695" s="242"/>
      <c r="AB695" s="242"/>
      <c r="AC695" s="242"/>
      <c r="AD695" s="242"/>
      <c r="AE695" s="249"/>
      <c r="AF695" s="249"/>
      <c r="AG695" s="249"/>
      <c r="AH695" s="249"/>
      <c r="AI695" s="249"/>
      <c r="AJ695" s="249"/>
      <c r="AK695" s="249"/>
      <c r="AL695" s="249"/>
      <c r="AM695" s="249"/>
      <c r="AN695" s="249"/>
      <c r="AO695" s="249"/>
      <c r="AP695" s="249"/>
      <c r="AQ695" s="249"/>
      <c r="AR695" s="249"/>
      <c r="AS695" s="249"/>
      <c r="AT695" s="249"/>
      <c r="AU695" s="242"/>
      <c r="AV695" s="242"/>
      <c r="AW695" s="242"/>
    </row>
    <row r="696" spans="1:49" ht="12.75" customHeight="1">
      <c r="A696" s="245"/>
      <c r="B696" s="242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  <c r="X696" s="242"/>
      <c r="Y696" s="242"/>
      <c r="Z696" s="242"/>
      <c r="AA696" s="242"/>
      <c r="AB696" s="242"/>
      <c r="AC696" s="242"/>
      <c r="AD696" s="242"/>
      <c r="AE696" s="249"/>
      <c r="AF696" s="249"/>
      <c r="AG696" s="249"/>
      <c r="AH696" s="249"/>
      <c r="AI696" s="249"/>
      <c r="AJ696" s="249"/>
      <c r="AK696" s="249"/>
      <c r="AL696" s="249"/>
      <c r="AM696" s="249"/>
      <c r="AN696" s="249"/>
      <c r="AO696" s="249"/>
      <c r="AP696" s="249"/>
      <c r="AQ696" s="249"/>
      <c r="AR696" s="249"/>
      <c r="AS696" s="249"/>
      <c r="AT696" s="249"/>
      <c r="AU696" s="242"/>
      <c r="AV696" s="242"/>
      <c r="AW696" s="242"/>
    </row>
    <row r="697" spans="1:49" ht="12.75" customHeight="1">
      <c r="A697" s="245"/>
      <c r="B697" s="242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  <c r="X697" s="242"/>
      <c r="Y697" s="242"/>
      <c r="Z697" s="242"/>
      <c r="AA697" s="242"/>
      <c r="AB697" s="242"/>
      <c r="AC697" s="242"/>
      <c r="AD697" s="242"/>
      <c r="AE697" s="249"/>
      <c r="AF697" s="249"/>
      <c r="AG697" s="249"/>
      <c r="AH697" s="249"/>
      <c r="AI697" s="249"/>
      <c r="AJ697" s="249"/>
      <c r="AK697" s="249"/>
      <c r="AL697" s="249"/>
      <c r="AM697" s="249"/>
      <c r="AN697" s="249"/>
      <c r="AO697" s="249"/>
      <c r="AP697" s="249"/>
      <c r="AQ697" s="249"/>
      <c r="AR697" s="249"/>
      <c r="AS697" s="249"/>
      <c r="AT697" s="249"/>
      <c r="AU697" s="242"/>
      <c r="AV697" s="242"/>
      <c r="AW697" s="242"/>
    </row>
    <row r="698" spans="1:49" ht="12.75" customHeight="1">
      <c r="A698" s="245"/>
      <c r="B698" s="242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  <c r="X698" s="242"/>
      <c r="Y698" s="242"/>
      <c r="Z698" s="242"/>
      <c r="AA698" s="242"/>
      <c r="AB698" s="242"/>
      <c r="AC698" s="242"/>
      <c r="AD698" s="242"/>
      <c r="AE698" s="249"/>
      <c r="AF698" s="249"/>
      <c r="AG698" s="249"/>
      <c r="AH698" s="249"/>
      <c r="AI698" s="249"/>
      <c r="AJ698" s="249"/>
      <c r="AK698" s="249"/>
      <c r="AL698" s="249"/>
      <c r="AM698" s="249"/>
      <c r="AN698" s="249"/>
      <c r="AO698" s="249"/>
      <c r="AP698" s="249"/>
      <c r="AQ698" s="249"/>
      <c r="AR698" s="249"/>
      <c r="AS698" s="249"/>
      <c r="AT698" s="249"/>
      <c r="AU698" s="242"/>
      <c r="AV698" s="242"/>
      <c r="AW698" s="242"/>
    </row>
    <row r="699" spans="1:49" ht="12.75" customHeight="1">
      <c r="A699" s="245"/>
      <c r="B699" s="242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  <c r="X699" s="242"/>
      <c r="Y699" s="242"/>
      <c r="Z699" s="242"/>
      <c r="AA699" s="242"/>
      <c r="AB699" s="242"/>
      <c r="AC699" s="242"/>
      <c r="AD699" s="242"/>
      <c r="AE699" s="249"/>
      <c r="AF699" s="249"/>
      <c r="AG699" s="249"/>
      <c r="AH699" s="249"/>
      <c r="AI699" s="249"/>
      <c r="AJ699" s="249"/>
      <c r="AK699" s="249"/>
      <c r="AL699" s="249"/>
      <c r="AM699" s="249"/>
      <c r="AN699" s="249"/>
      <c r="AO699" s="249"/>
      <c r="AP699" s="249"/>
      <c r="AQ699" s="249"/>
      <c r="AR699" s="249"/>
      <c r="AS699" s="249"/>
      <c r="AT699" s="249"/>
      <c r="AU699" s="242"/>
      <c r="AV699" s="242"/>
      <c r="AW699" s="242"/>
    </row>
    <row r="700" spans="1:49" ht="12.75" customHeight="1">
      <c r="A700" s="245"/>
      <c r="B700" s="242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  <c r="X700" s="242"/>
      <c r="Y700" s="242"/>
      <c r="Z700" s="242"/>
      <c r="AA700" s="242"/>
      <c r="AB700" s="242"/>
      <c r="AC700" s="242"/>
      <c r="AD700" s="242"/>
      <c r="AE700" s="249"/>
      <c r="AF700" s="249"/>
      <c r="AG700" s="249"/>
      <c r="AH700" s="249"/>
      <c r="AI700" s="249"/>
      <c r="AJ700" s="249"/>
      <c r="AK700" s="249"/>
      <c r="AL700" s="249"/>
      <c r="AM700" s="249"/>
      <c r="AN700" s="249"/>
      <c r="AO700" s="249"/>
      <c r="AP700" s="249"/>
      <c r="AQ700" s="249"/>
      <c r="AR700" s="249"/>
      <c r="AS700" s="249"/>
      <c r="AT700" s="249"/>
      <c r="AU700" s="242"/>
      <c r="AV700" s="242"/>
      <c r="AW700" s="242"/>
    </row>
    <row r="701" spans="1:49" ht="12.75" customHeight="1">
      <c r="A701" s="245"/>
      <c r="B701" s="242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  <c r="X701" s="242"/>
      <c r="Y701" s="242"/>
      <c r="Z701" s="242"/>
      <c r="AA701" s="242"/>
      <c r="AB701" s="242"/>
      <c r="AC701" s="242"/>
      <c r="AD701" s="242"/>
      <c r="AE701" s="249"/>
      <c r="AF701" s="249"/>
      <c r="AG701" s="249"/>
      <c r="AH701" s="249"/>
      <c r="AI701" s="249"/>
      <c r="AJ701" s="249"/>
      <c r="AK701" s="249"/>
      <c r="AL701" s="249"/>
      <c r="AM701" s="249"/>
      <c r="AN701" s="249"/>
      <c r="AO701" s="249"/>
      <c r="AP701" s="249"/>
      <c r="AQ701" s="249"/>
      <c r="AR701" s="249"/>
      <c r="AS701" s="249"/>
      <c r="AT701" s="249"/>
      <c r="AU701" s="242"/>
      <c r="AV701" s="242"/>
      <c r="AW701" s="242"/>
    </row>
    <row r="702" spans="1:49" ht="12.75" customHeight="1">
      <c r="A702" s="245"/>
      <c r="B702" s="242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  <c r="X702" s="242"/>
      <c r="Y702" s="242"/>
      <c r="Z702" s="242"/>
      <c r="AA702" s="242"/>
      <c r="AB702" s="242"/>
      <c r="AC702" s="242"/>
      <c r="AD702" s="242"/>
      <c r="AE702" s="249"/>
      <c r="AF702" s="249"/>
      <c r="AG702" s="249"/>
      <c r="AH702" s="249"/>
      <c r="AI702" s="249"/>
      <c r="AJ702" s="249"/>
      <c r="AK702" s="249"/>
      <c r="AL702" s="249"/>
      <c r="AM702" s="249"/>
      <c r="AN702" s="249"/>
      <c r="AO702" s="249"/>
      <c r="AP702" s="249"/>
      <c r="AQ702" s="249"/>
      <c r="AR702" s="249"/>
      <c r="AS702" s="249"/>
      <c r="AT702" s="249"/>
      <c r="AU702" s="242"/>
      <c r="AV702" s="242"/>
      <c r="AW702" s="242"/>
    </row>
    <row r="703" spans="1:49" ht="12.75" customHeight="1">
      <c r="A703" s="245"/>
      <c r="B703" s="242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  <c r="X703" s="242"/>
      <c r="Y703" s="242"/>
      <c r="Z703" s="242"/>
      <c r="AA703" s="242"/>
      <c r="AB703" s="242"/>
      <c r="AC703" s="242"/>
      <c r="AD703" s="242"/>
      <c r="AE703" s="249"/>
      <c r="AF703" s="249"/>
      <c r="AG703" s="249"/>
      <c r="AH703" s="249"/>
      <c r="AI703" s="249"/>
      <c r="AJ703" s="249"/>
      <c r="AK703" s="249"/>
      <c r="AL703" s="249"/>
      <c r="AM703" s="249"/>
      <c r="AN703" s="249"/>
      <c r="AO703" s="249"/>
      <c r="AP703" s="249"/>
      <c r="AQ703" s="249"/>
      <c r="AR703" s="249"/>
      <c r="AS703" s="249"/>
      <c r="AT703" s="249"/>
      <c r="AU703" s="242"/>
      <c r="AV703" s="242"/>
      <c r="AW703" s="242"/>
    </row>
    <row r="704" spans="1:49" ht="12.75" customHeight="1">
      <c r="A704" s="245"/>
      <c r="B704" s="242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  <c r="X704" s="242"/>
      <c r="Y704" s="242"/>
      <c r="Z704" s="242"/>
      <c r="AA704" s="242"/>
      <c r="AB704" s="242"/>
      <c r="AC704" s="242"/>
      <c r="AD704" s="242"/>
      <c r="AE704" s="249"/>
      <c r="AF704" s="249"/>
      <c r="AG704" s="249"/>
      <c r="AH704" s="249"/>
      <c r="AI704" s="249"/>
      <c r="AJ704" s="249"/>
      <c r="AK704" s="249"/>
      <c r="AL704" s="249"/>
      <c r="AM704" s="249"/>
      <c r="AN704" s="249"/>
      <c r="AO704" s="249"/>
      <c r="AP704" s="249"/>
      <c r="AQ704" s="249"/>
      <c r="AR704" s="249"/>
      <c r="AS704" s="249"/>
      <c r="AT704" s="249"/>
      <c r="AU704" s="242"/>
      <c r="AV704" s="242"/>
      <c r="AW704" s="242"/>
    </row>
    <row r="705" spans="1:49" ht="12.75" customHeight="1">
      <c r="A705" s="245"/>
      <c r="B705" s="242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  <c r="X705" s="242"/>
      <c r="Y705" s="242"/>
      <c r="Z705" s="242"/>
      <c r="AA705" s="242"/>
      <c r="AB705" s="242"/>
      <c r="AC705" s="242"/>
      <c r="AD705" s="242"/>
      <c r="AE705" s="249"/>
      <c r="AF705" s="249"/>
      <c r="AG705" s="249"/>
      <c r="AH705" s="249"/>
      <c r="AI705" s="249"/>
      <c r="AJ705" s="249"/>
      <c r="AK705" s="249"/>
      <c r="AL705" s="249"/>
      <c r="AM705" s="249"/>
      <c r="AN705" s="249"/>
      <c r="AO705" s="249"/>
      <c r="AP705" s="249"/>
      <c r="AQ705" s="249"/>
      <c r="AR705" s="249"/>
      <c r="AS705" s="249"/>
      <c r="AT705" s="249"/>
      <c r="AU705" s="242"/>
      <c r="AV705" s="242"/>
      <c r="AW705" s="242"/>
    </row>
    <row r="706" spans="1:49" ht="12.75" customHeight="1">
      <c r="A706" s="245"/>
      <c r="B706" s="242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  <c r="X706" s="242"/>
      <c r="Y706" s="242"/>
      <c r="Z706" s="242"/>
      <c r="AA706" s="242"/>
      <c r="AB706" s="242"/>
      <c r="AC706" s="242"/>
      <c r="AD706" s="242"/>
      <c r="AE706" s="249"/>
      <c r="AF706" s="249"/>
      <c r="AG706" s="249"/>
      <c r="AH706" s="249"/>
      <c r="AI706" s="249"/>
      <c r="AJ706" s="249"/>
      <c r="AK706" s="249"/>
      <c r="AL706" s="249"/>
      <c r="AM706" s="249"/>
      <c r="AN706" s="249"/>
      <c r="AO706" s="249"/>
      <c r="AP706" s="249"/>
      <c r="AQ706" s="249"/>
      <c r="AR706" s="249"/>
      <c r="AS706" s="249"/>
      <c r="AT706" s="249"/>
      <c r="AU706" s="242"/>
      <c r="AV706" s="242"/>
      <c r="AW706" s="242"/>
    </row>
    <row r="707" spans="1:49" ht="12.75" customHeight="1">
      <c r="A707" s="245"/>
      <c r="B707" s="242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  <c r="X707" s="242"/>
      <c r="Y707" s="242"/>
      <c r="Z707" s="242"/>
      <c r="AA707" s="242"/>
      <c r="AB707" s="242"/>
      <c r="AC707" s="242"/>
      <c r="AD707" s="242"/>
      <c r="AE707" s="249"/>
      <c r="AF707" s="249"/>
      <c r="AG707" s="249"/>
      <c r="AH707" s="249"/>
      <c r="AI707" s="249"/>
      <c r="AJ707" s="249"/>
      <c r="AK707" s="249"/>
      <c r="AL707" s="249"/>
      <c r="AM707" s="249"/>
      <c r="AN707" s="249"/>
      <c r="AO707" s="249"/>
      <c r="AP707" s="249"/>
      <c r="AQ707" s="249"/>
      <c r="AR707" s="249"/>
      <c r="AS707" s="249"/>
      <c r="AT707" s="249"/>
      <c r="AU707" s="242"/>
      <c r="AV707" s="242"/>
      <c r="AW707" s="242"/>
    </row>
    <row r="708" spans="1:49" ht="12.75" customHeight="1">
      <c r="A708" s="245"/>
      <c r="B708" s="242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  <c r="X708" s="242"/>
      <c r="Y708" s="242"/>
      <c r="Z708" s="242"/>
      <c r="AA708" s="242"/>
      <c r="AB708" s="242"/>
      <c r="AC708" s="242"/>
      <c r="AD708" s="242"/>
      <c r="AE708" s="249"/>
      <c r="AF708" s="249"/>
      <c r="AG708" s="249"/>
      <c r="AH708" s="249"/>
      <c r="AI708" s="249"/>
      <c r="AJ708" s="249"/>
      <c r="AK708" s="249"/>
      <c r="AL708" s="249"/>
      <c r="AM708" s="249"/>
      <c r="AN708" s="249"/>
      <c r="AO708" s="249"/>
      <c r="AP708" s="249"/>
      <c r="AQ708" s="249"/>
      <c r="AR708" s="249"/>
      <c r="AS708" s="249"/>
      <c r="AT708" s="249"/>
      <c r="AU708" s="242"/>
      <c r="AV708" s="242"/>
      <c r="AW708" s="242"/>
    </row>
    <row r="709" spans="1:49" ht="12.75" customHeight="1">
      <c r="A709" s="245"/>
      <c r="B709" s="242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  <c r="X709" s="242"/>
      <c r="Y709" s="242"/>
      <c r="Z709" s="242"/>
      <c r="AA709" s="242"/>
      <c r="AB709" s="242"/>
      <c r="AC709" s="242"/>
      <c r="AD709" s="242"/>
      <c r="AE709" s="249"/>
      <c r="AF709" s="249"/>
      <c r="AG709" s="249"/>
      <c r="AH709" s="249"/>
      <c r="AI709" s="249"/>
      <c r="AJ709" s="249"/>
      <c r="AK709" s="249"/>
      <c r="AL709" s="249"/>
      <c r="AM709" s="249"/>
      <c r="AN709" s="249"/>
      <c r="AO709" s="249"/>
      <c r="AP709" s="249"/>
      <c r="AQ709" s="249"/>
      <c r="AR709" s="249"/>
      <c r="AS709" s="249"/>
      <c r="AT709" s="249"/>
      <c r="AU709" s="242"/>
      <c r="AV709" s="242"/>
      <c r="AW709" s="242"/>
    </row>
    <row r="710" spans="1:49" ht="12.75" customHeight="1">
      <c r="A710" s="245"/>
      <c r="B710" s="242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  <c r="X710" s="242"/>
      <c r="Y710" s="242"/>
      <c r="Z710" s="242"/>
      <c r="AA710" s="242"/>
      <c r="AB710" s="242"/>
      <c r="AC710" s="242"/>
      <c r="AD710" s="242"/>
      <c r="AE710" s="249"/>
      <c r="AF710" s="249"/>
      <c r="AG710" s="249"/>
      <c r="AH710" s="249"/>
      <c r="AI710" s="249"/>
      <c r="AJ710" s="249"/>
      <c r="AK710" s="249"/>
      <c r="AL710" s="249"/>
      <c r="AM710" s="249"/>
      <c r="AN710" s="249"/>
      <c r="AO710" s="249"/>
      <c r="AP710" s="249"/>
      <c r="AQ710" s="249"/>
      <c r="AR710" s="249"/>
      <c r="AS710" s="249"/>
      <c r="AT710" s="249"/>
      <c r="AU710" s="242"/>
      <c r="AV710" s="242"/>
      <c r="AW710" s="242"/>
    </row>
    <row r="711" spans="1:49" ht="12.75" customHeight="1">
      <c r="A711" s="245"/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  <c r="X711" s="242"/>
      <c r="Y711" s="242"/>
      <c r="Z711" s="242"/>
      <c r="AA711" s="242"/>
      <c r="AB711" s="242"/>
      <c r="AC711" s="242"/>
      <c r="AD711" s="242"/>
      <c r="AE711" s="249"/>
      <c r="AF711" s="249"/>
      <c r="AG711" s="249"/>
      <c r="AH711" s="249"/>
      <c r="AI711" s="249"/>
      <c r="AJ711" s="249"/>
      <c r="AK711" s="249"/>
      <c r="AL711" s="249"/>
      <c r="AM711" s="249"/>
      <c r="AN711" s="249"/>
      <c r="AO711" s="249"/>
      <c r="AP711" s="249"/>
      <c r="AQ711" s="249"/>
      <c r="AR711" s="249"/>
      <c r="AS711" s="249"/>
      <c r="AT711" s="249"/>
      <c r="AU711" s="242"/>
      <c r="AV711" s="242"/>
      <c r="AW711" s="242"/>
    </row>
    <row r="712" spans="1:49" ht="12.75" customHeight="1">
      <c r="A712" s="245"/>
      <c r="B712" s="242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  <c r="X712" s="242"/>
      <c r="Y712" s="242"/>
      <c r="Z712" s="242"/>
      <c r="AA712" s="242"/>
      <c r="AB712" s="242"/>
      <c r="AC712" s="242"/>
      <c r="AD712" s="242"/>
      <c r="AE712" s="249"/>
      <c r="AF712" s="249"/>
      <c r="AG712" s="249"/>
      <c r="AH712" s="249"/>
      <c r="AI712" s="249"/>
      <c r="AJ712" s="249"/>
      <c r="AK712" s="249"/>
      <c r="AL712" s="249"/>
      <c r="AM712" s="249"/>
      <c r="AN712" s="249"/>
      <c r="AO712" s="249"/>
      <c r="AP712" s="249"/>
      <c r="AQ712" s="249"/>
      <c r="AR712" s="249"/>
      <c r="AS712" s="249"/>
      <c r="AT712" s="249"/>
      <c r="AU712" s="242"/>
      <c r="AV712" s="242"/>
      <c r="AW712" s="242"/>
    </row>
    <row r="713" spans="1:49" ht="12.75" customHeight="1">
      <c r="A713" s="245"/>
      <c r="B713" s="242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  <c r="X713" s="242"/>
      <c r="Y713" s="242"/>
      <c r="Z713" s="242"/>
      <c r="AA713" s="242"/>
      <c r="AB713" s="242"/>
      <c r="AC713" s="242"/>
      <c r="AD713" s="242"/>
      <c r="AE713" s="249"/>
      <c r="AF713" s="249"/>
      <c r="AG713" s="249"/>
      <c r="AH713" s="249"/>
      <c r="AI713" s="249"/>
      <c r="AJ713" s="249"/>
      <c r="AK713" s="249"/>
      <c r="AL713" s="249"/>
      <c r="AM713" s="249"/>
      <c r="AN713" s="249"/>
      <c r="AO713" s="249"/>
      <c r="AP713" s="249"/>
      <c r="AQ713" s="249"/>
      <c r="AR713" s="249"/>
      <c r="AS713" s="249"/>
      <c r="AT713" s="249"/>
      <c r="AU713" s="242"/>
      <c r="AV713" s="242"/>
      <c r="AW713" s="242"/>
    </row>
    <row r="714" spans="1:49" ht="12.75" customHeight="1">
      <c r="A714" s="245"/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  <c r="X714" s="242"/>
      <c r="Y714" s="242"/>
      <c r="Z714" s="242"/>
      <c r="AA714" s="242"/>
      <c r="AB714" s="242"/>
      <c r="AC714" s="242"/>
      <c r="AD714" s="242"/>
      <c r="AE714" s="249"/>
      <c r="AF714" s="249"/>
      <c r="AG714" s="249"/>
      <c r="AH714" s="249"/>
      <c r="AI714" s="249"/>
      <c r="AJ714" s="249"/>
      <c r="AK714" s="249"/>
      <c r="AL714" s="249"/>
      <c r="AM714" s="249"/>
      <c r="AN714" s="249"/>
      <c r="AO714" s="249"/>
      <c r="AP714" s="249"/>
      <c r="AQ714" s="249"/>
      <c r="AR714" s="249"/>
      <c r="AS714" s="249"/>
      <c r="AT714" s="249"/>
      <c r="AU714" s="242"/>
      <c r="AV714" s="242"/>
      <c r="AW714" s="242"/>
    </row>
    <row r="715" spans="1:49" ht="12.75" customHeight="1">
      <c r="A715" s="245"/>
      <c r="B715" s="242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  <c r="X715" s="242"/>
      <c r="Y715" s="242"/>
      <c r="Z715" s="242"/>
      <c r="AA715" s="242"/>
      <c r="AB715" s="242"/>
      <c r="AC715" s="242"/>
      <c r="AD715" s="242"/>
      <c r="AE715" s="249"/>
      <c r="AF715" s="249"/>
      <c r="AG715" s="249"/>
      <c r="AH715" s="249"/>
      <c r="AI715" s="249"/>
      <c r="AJ715" s="249"/>
      <c r="AK715" s="249"/>
      <c r="AL715" s="249"/>
      <c r="AM715" s="249"/>
      <c r="AN715" s="249"/>
      <c r="AO715" s="249"/>
      <c r="AP715" s="249"/>
      <c r="AQ715" s="249"/>
      <c r="AR715" s="249"/>
      <c r="AS715" s="249"/>
      <c r="AT715" s="249"/>
      <c r="AU715" s="242"/>
      <c r="AV715" s="242"/>
      <c r="AW715" s="242"/>
    </row>
    <row r="716" spans="1:49" ht="12.75" customHeight="1">
      <c r="A716" s="245"/>
      <c r="B716" s="242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  <c r="X716" s="242"/>
      <c r="Y716" s="242"/>
      <c r="Z716" s="242"/>
      <c r="AA716" s="242"/>
      <c r="AB716" s="242"/>
      <c r="AC716" s="242"/>
      <c r="AD716" s="242"/>
      <c r="AE716" s="249"/>
      <c r="AF716" s="249"/>
      <c r="AG716" s="249"/>
      <c r="AH716" s="249"/>
      <c r="AI716" s="249"/>
      <c r="AJ716" s="249"/>
      <c r="AK716" s="249"/>
      <c r="AL716" s="249"/>
      <c r="AM716" s="249"/>
      <c r="AN716" s="249"/>
      <c r="AO716" s="249"/>
      <c r="AP716" s="249"/>
      <c r="AQ716" s="249"/>
      <c r="AR716" s="249"/>
      <c r="AS716" s="249"/>
      <c r="AT716" s="249"/>
      <c r="AU716" s="242"/>
      <c r="AV716" s="242"/>
      <c r="AW716" s="242"/>
    </row>
    <row r="717" spans="1:49" ht="12.75" customHeight="1">
      <c r="A717" s="245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  <c r="X717" s="242"/>
      <c r="Y717" s="242"/>
      <c r="Z717" s="242"/>
      <c r="AA717" s="242"/>
      <c r="AB717" s="242"/>
      <c r="AC717" s="242"/>
      <c r="AD717" s="242"/>
      <c r="AE717" s="249"/>
      <c r="AF717" s="249"/>
      <c r="AG717" s="249"/>
      <c r="AH717" s="249"/>
      <c r="AI717" s="249"/>
      <c r="AJ717" s="249"/>
      <c r="AK717" s="249"/>
      <c r="AL717" s="249"/>
      <c r="AM717" s="249"/>
      <c r="AN717" s="249"/>
      <c r="AO717" s="249"/>
      <c r="AP717" s="249"/>
      <c r="AQ717" s="249"/>
      <c r="AR717" s="249"/>
      <c r="AS717" s="249"/>
      <c r="AT717" s="249"/>
      <c r="AU717" s="242"/>
      <c r="AV717" s="242"/>
      <c r="AW717" s="242"/>
    </row>
    <row r="718" spans="1:49" ht="12.75" customHeight="1">
      <c r="A718" s="245"/>
      <c r="B718" s="242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  <c r="X718" s="242"/>
      <c r="Y718" s="242"/>
      <c r="Z718" s="242"/>
      <c r="AA718" s="242"/>
      <c r="AB718" s="242"/>
      <c r="AC718" s="242"/>
      <c r="AD718" s="242"/>
      <c r="AE718" s="249"/>
      <c r="AF718" s="249"/>
      <c r="AG718" s="249"/>
      <c r="AH718" s="249"/>
      <c r="AI718" s="249"/>
      <c r="AJ718" s="249"/>
      <c r="AK718" s="249"/>
      <c r="AL718" s="249"/>
      <c r="AM718" s="249"/>
      <c r="AN718" s="249"/>
      <c r="AO718" s="249"/>
      <c r="AP718" s="249"/>
      <c r="AQ718" s="249"/>
      <c r="AR718" s="249"/>
      <c r="AS718" s="249"/>
      <c r="AT718" s="249"/>
      <c r="AU718" s="242"/>
      <c r="AV718" s="242"/>
      <c r="AW718" s="242"/>
    </row>
    <row r="719" spans="1:49" ht="12.75" customHeight="1">
      <c r="A719" s="245"/>
      <c r="B719" s="242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  <c r="X719" s="242"/>
      <c r="Y719" s="242"/>
      <c r="Z719" s="242"/>
      <c r="AA719" s="242"/>
      <c r="AB719" s="242"/>
      <c r="AC719" s="242"/>
      <c r="AD719" s="242"/>
      <c r="AE719" s="249"/>
      <c r="AF719" s="249"/>
      <c r="AG719" s="249"/>
      <c r="AH719" s="249"/>
      <c r="AI719" s="249"/>
      <c r="AJ719" s="249"/>
      <c r="AK719" s="249"/>
      <c r="AL719" s="249"/>
      <c r="AM719" s="249"/>
      <c r="AN719" s="249"/>
      <c r="AO719" s="249"/>
      <c r="AP719" s="249"/>
      <c r="AQ719" s="249"/>
      <c r="AR719" s="249"/>
      <c r="AS719" s="249"/>
      <c r="AT719" s="249"/>
      <c r="AU719" s="242"/>
      <c r="AV719" s="242"/>
      <c r="AW719" s="242"/>
    </row>
    <row r="720" spans="1:49" ht="12.75" customHeight="1">
      <c r="A720" s="245"/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  <c r="X720" s="242"/>
      <c r="Y720" s="242"/>
      <c r="Z720" s="242"/>
      <c r="AA720" s="242"/>
      <c r="AB720" s="242"/>
      <c r="AC720" s="242"/>
      <c r="AD720" s="242"/>
      <c r="AE720" s="249"/>
      <c r="AF720" s="249"/>
      <c r="AG720" s="249"/>
      <c r="AH720" s="249"/>
      <c r="AI720" s="249"/>
      <c r="AJ720" s="249"/>
      <c r="AK720" s="249"/>
      <c r="AL720" s="249"/>
      <c r="AM720" s="249"/>
      <c r="AN720" s="249"/>
      <c r="AO720" s="249"/>
      <c r="AP720" s="249"/>
      <c r="AQ720" s="249"/>
      <c r="AR720" s="249"/>
      <c r="AS720" s="249"/>
      <c r="AT720" s="249"/>
      <c r="AU720" s="242"/>
      <c r="AV720" s="242"/>
      <c r="AW720" s="242"/>
    </row>
    <row r="721" spans="1:49" ht="12.75" customHeight="1">
      <c r="A721" s="245"/>
      <c r="B721" s="242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  <c r="X721" s="242"/>
      <c r="Y721" s="242"/>
      <c r="Z721" s="242"/>
      <c r="AA721" s="242"/>
      <c r="AB721" s="242"/>
      <c r="AC721" s="242"/>
      <c r="AD721" s="242"/>
      <c r="AE721" s="249"/>
      <c r="AF721" s="249"/>
      <c r="AG721" s="249"/>
      <c r="AH721" s="249"/>
      <c r="AI721" s="249"/>
      <c r="AJ721" s="249"/>
      <c r="AK721" s="249"/>
      <c r="AL721" s="249"/>
      <c r="AM721" s="249"/>
      <c r="AN721" s="249"/>
      <c r="AO721" s="249"/>
      <c r="AP721" s="249"/>
      <c r="AQ721" s="249"/>
      <c r="AR721" s="249"/>
      <c r="AS721" s="249"/>
      <c r="AT721" s="249"/>
      <c r="AU721" s="242"/>
      <c r="AV721" s="242"/>
      <c r="AW721" s="242"/>
    </row>
    <row r="722" spans="1:49" ht="12.75" customHeight="1">
      <c r="A722" s="245"/>
      <c r="B722" s="242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  <c r="X722" s="242"/>
      <c r="Y722" s="242"/>
      <c r="Z722" s="242"/>
      <c r="AA722" s="242"/>
      <c r="AB722" s="242"/>
      <c r="AC722" s="242"/>
      <c r="AD722" s="242"/>
      <c r="AE722" s="249"/>
      <c r="AF722" s="249"/>
      <c r="AG722" s="249"/>
      <c r="AH722" s="249"/>
      <c r="AI722" s="249"/>
      <c r="AJ722" s="249"/>
      <c r="AK722" s="249"/>
      <c r="AL722" s="249"/>
      <c r="AM722" s="249"/>
      <c r="AN722" s="249"/>
      <c r="AO722" s="249"/>
      <c r="AP722" s="249"/>
      <c r="AQ722" s="249"/>
      <c r="AR722" s="249"/>
      <c r="AS722" s="249"/>
      <c r="AT722" s="249"/>
      <c r="AU722" s="242"/>
      <c r="AV722" s="242"/>
      <c r="AW722" s="242"/>
    </row>
    <row r="723" spans="1:49" ht="12.75" customHeight="1">
      <c r="A723" s="245"/>
      <c r="B723" s="242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  <c r="X723" s="242"/>
      <c r="Y723" s="242"/>
      <c r="Z723" s="242"/>
      <c r="AA723" s="242"/>
      <c r="AB723" s="242"/>
      <c r="AC723" s="242"/>
      <c r="AD723" s="242"/>
      <c r="AE723" s="249"/>
      <c r="AF723" s="249"/>
      <c r="AG723" s="249"/>
      <c r="AH723" s="249"/>
      <c r="AI723" s="249"/>
      <c r="AJ723" s="249"/>
      <c r="AK723" s="249"/>
      <c r="AL723" s="249"/>
      <c r="AM723" s="249"/>
      <c r="AN723" s="249"/>
      <c r="AO723" s="249"/>
      <c r="AP723" s="249"/>
      <c r="AQ723" s="249"/>
      <c r="AR723" s="249"/>
      <c r="AS723" s="249"/>
      <c r="AT723" s="249"/>
      <c r="AU723" s="242"/>
      <c r="AV723" s="242"/>
      <c r="AW723" s="242"/>
    </row>
    <row r="724" spans="1:49" ht="12.75" customHeight="1">
      <c r="A724" s="245"/>
      <c r="B724" s="242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  <c r="X724" s="242"/>
      <c r="Y724" s="242"/>
      <c r="Z724" s="242"/>
      <c r="AA724" s="242"/>
      <c r="AB724" s="242"/>
      <c r="AC724" s="242"/>
      <c r="AD724" s="242"/>
      <c r="AE724" s="249"/>
      <c r="AF724" s="249"/>
      <c r="AG724" s="249"/>
      <c r="AH724" s="249"/>
      <c r="AI724" s="249"/>
      <c r="AJ724" s="249"/>
      <c r="AK724" s="249"/>
      <c r="AL724" s="249"/>
      <c r="AM724" s="249"/>
      <c r="AN724" s="249"/>
      <c r="AO724" s="249"/>
      <c r="AP724" s="249"/>
      <c r="AQ724" s="249"/>
      <c r="AR724" s="249"/>
      <c r="AS724" s="249"/>
      <c r="AT724" s="249"/>
      <c r="AU724" s="242"/>
      <c r="AV724" s="242"/>
      <c r="AW724" s="242"/>
    </row>
    <row r="725" spans="1:49" ht="12.75" customHeight="1">
      <c r="A725" s="245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  <c r="Y725" s="242"/>
      <c r="Z725" s="242"/>
      <c r="AA725" s="242"/>
      <c r="AB725" s="242"/>
      <c r="AC725" s="242"/>
      <c r="AD725" s="242"/>
      <c r="AE725" s="249"/>
      <c r="AF725" s="249"/>
      <c r="AG725" s="249"/>
      <c r="AH725" s="249"/>
      <c r="AI725" s="249"/>
      <c r="AJ725" s="249"/>
      <c r="AK725" s="249"/>
      <c r="AL725" s="249"/>
      <c r="AM725" s="249"/>
      <c r="AN725" s="249"/>
      <c r="AO725" s="249"/>
      <c r="AP725" s="249"/>
      <c r="AQ725" s="249"/>
      <c r="AR725" s="249"/>
      <c r="AS725" s="249"/>
      <c r="AT725" s="249"/>
      <c r="AU725" s="242"/>
      <c r="AV725" s="242"/>
      <c r="AW725" s="242"/>
    </row>
    <row r="726" spans="1:49" ht="12.75" customHeight="1">
      <c r="A726" s="245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  <c r="Y726" s="242"/>
      <c r="Z726" s="242"/>
      <c r="AA726" s="242"/>
      <c r="AB726" s="242"/>
      <c r="AC726" s="242"/>
      <c r="AD726" s="242"/>
      <c r="AE726" s="249"/>
      <c r="AF726" s="249"/>
      <c r="AG726" s="249"/>
      <c r="AH726" s="249"/>
      <c r="AI726" s="249"/>
      <c r="AJ726" s="249"/>
      <c r="AK726" s="249"/>
      <c r="AL726" s="249"/>
      <c r="AM726" s="249"/>
      <c r="AN726" s="249"/>
      <c r="AO726" s="249"/>
      <c r="AP726" s="249"/>
      <c r="AQ726" s="249"/>
      <c r="AR726" s="249"/>
      <c r="AS726" s="249"/>
      <c r="AT726" s="249"/>
      <c r="AU726" s="242"/>
      <c r="AV726" s="242"/>
      <c r="AW726" s="242"/>
    </row>
    <row r="727" spans="1:49" ht="12.75" customHeight="1">
      <c r="A727" s="245"/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  <c r="X727" s="242"/>
      <c r="Y727" s="242"/>
      <c r="Z727" s="242"/>
      <c r="AA727" s="242"/>
      <c r="AB727" s="242"/>
      <c r="AC727" s="242"/>
      <c r="AD727" s="242"/>
      <c r="AE727" s="249"/>
      <c r="AF727" s="249"/>
      <c r="AG727" s="249"/>
      <c r="AH727" s="249"/>
      <c r="AI727" s="249"/>
      <c r="AJ727" s="249"/>
      <c r="AK727" s="249"/>
      <c r="AL727" s="249"/>
      <c r="AM727" s="249"/>
      <c r="AN727" s="249"/>
      <c r="AO727" s="249"/>
      <c r="AP727" s="249"/>
      <c r="AQ727" s="249"/>
      <c r="AR727" s="249"/>
      <c r="AS727" s="249"/>
      <c r="AT727" s="249"/>
      <c r="AU727" s="242"/>
      <c r="AV727" s="242"/>
      <c r="AW727" s="242"/>
    </row>
    <row r="728" spans="1:49" ht="12.75" customHeight="1">
      <c r="A728" s="245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  <c r="X728" s="242"/>
      <c r="Y728" s="242"/>
      <c r="Z728" s="242"/>
      <c r="AA728" s="242"/>
      <c r="AB728" s="242"/>
      <c r="AC728" s="242"/>
      <c r="AD728" s="242"/>
      <c r="AE728" s="249"/>
      <c r="AF728" s="249"/>
      <c r="AG728" s="249"/>
      <c r="AH728" s="249"/>
      <c r="AI728" s="249"/>
      <c r="AJ728" s="249"/>
      <c r="AK728" s="249"/>
      <c r="AL728" s="249"/>
      <c r="AM728" s="249"/>
      <c r="AN728" s="249"/>
      <c r="AO728" s="249"/>
      <c r="AP728" s="249"/>
      <c r="AQ728" s="249"/>
      <c r="AR728" s="249"/>
      <c r="AS728" s="249"/>
      <c r="AT728" s="249"/>
      <c r="AU728" s="242"/>
      <c r="AV728" s="242"/>
      <c r="AW728" s="242"/>
    </row>
    <row r="729" spans="1:49" ht="12.75" customHeight="1">
      <c r="A729" s="245"/>
      <c r="B729" s="242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  <c r="X729" s="242"/>
      <c r="Y729" s="242"/>
      <c r="Z729" s="242"/>
      <c r="AA729" s="242"/>
      <c r="AB729" s="242"/>
      <c r="AC729" s="242"/>
      <c r="AD729" s="242"/>
      <c r="AE729" s="249"/>
      <c r="AF729" s="249"/>
      <c r="AG729" s="249"/>
      <c r="AH729" s="249"/>
      <c r="AI729" s="249"/>
      <c r="AJ729" s="249"/>
      <c r="AK729" s="249"/>
      <c r="AL729" s="249"/>
      <c r="AM729" s="249"/>
      <c r="AN729" s="249"/>
      <c r="AO729" s="249"/>
      <c r="AP729" s="249"/>
      <c r="AQ729" s="249"/>
      <c r="AR729" s="249"/>
      <c r="AS729" s="249"/>
      <c r="AT729" s="249"/>
      <c r="AU729" s="242"/>
      <c r="AV729" s="242"/>
      <c r="AW729" s="242"/>
    </row>
    <row r="730" spans="1:49" ht="12.75" customHeight="1">
      <c r="A730" s="245"/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  <c r="X730" s="242"/>
      <c r="Y730" s="242"/>
      <c r="Z730" s="242"/>
      <c r="AA730" s="242"/>
      <c r="AB730" s="242"/>
      <c r="AC730" s="242"/>
      <c r="AD730" s="242"/>
      <c r="AE730" s="249"/>
      <c r="AF730" s="249"/>
      <c r="AG730" s="249"/>
      <c r="AH730" s="249"/>
      <c r="AI730" s="249"/>
      <c r="AJ730" s="249"/>
      <c r="AK730" s="249"/>
      <c r="AL730" s="249"/>
      <c r="AM730" s="249"/>
      <c r="AN730" s="249"/>
      <c r="AO730" s="249"/>
      <c r="AP730" s="249"/>
      <c r="AQ730" s="249"/>
      <c r="AR730" s="249"/>
      <c r="AS730" s="249"/>
      <c r="AT730" s="249"/>
      <c r="AU730" s="242"/>
      <c r="AV730" s="242"/>
      <c r="AW730" s="242"/>
    </row>
    <row r="731" spans="1:49" ht="12.75" customHeight="1">
      <c r="A731" s="245"/>
      <c r="B731" s="242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  <c r="X731" s="242"/>
      <c r="Y731" s="242"/>
      <c r="Z731" s="242"/>
      <c r="AA731" s="242"/>
      <c r="AB731" s="242"/>
      <c r="AC731" s="242"/>
      <c r="AD731" s="242"/>
      <c r="AE731" s="249"/>
      <c r="AF731" s="249"/>
      <c r="AG731" s="249"/>
      <c r="AH731" s="249"/>
      <c r="AI731" s="249"/>
      <c r="AJ731" s="249"/>
      <c r="AK731" s="249"/>
      <c r="AL731" s="249"/>
      <c r="AM731" s="249"/>
      <c r="AN731" s="249"/>
      <c r="AO731" s="249"/>
      <c r="AP731" s="249"/>
      <c r="AQ731" s="249"/>
      <c r="AR731" s="249"/>
      <c r="AS731" s="249"/>
      <c r="AT731" s="249"/>
      <c r="AU731" s="242"/>
      <c r="AV731" s="242"/>
      <c r="AW731" s="242"/>
    </row>
    <row r="732" spans="1:49" ht="12.75" customHeight="1">
      <c r="A732" s="245"/>
      <c r="B732" s="242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  <c r="X732" s="242"/>
      <c r="Y732" s="242"/>
      <c r="Z732" s="242"/>
      <c r="AA732" s="242"/>
      <c r="AB732" s="242"/>
      <c r="AC732" s="242"/>
      <c r="AD732" s="242"/>
      <c r="AE732" s="249"/>
      <c r="AF732" s="249"/>
      <c r="AG732" s="249"/>
      <c r="AH732" s="249"/>
      <c r="AI732" s="249"/>
      <c r="AJ732" s="249"/>
      <c r="AK732" s="249"/>
      <c r="AL732" s="249"/>
      <c r="AM732" s="249"/>
      <c r="AN732" s="249"/>
      <c r="AO732" s="249"/>
      <c r="AP732" s="249"/>
      <c r="AQ732" s="249"/>
      <c r="AR732" s="249"/>
      <c r="AS732" s="249"/>
      <c r="AT732" s="249"/>
      <c r="AU732" s="242"/>
      <c r="AV732" s="242"/>
      <c r="AW732" s="242"/>
    </row>
    <row r="733" spans="1:49" ht="12.75" customHeight="1">
      <c r="A733" s="245"/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  <c r="X733" s="242"/>
      <c r="Y733" s="242"/>
      <c r="Z733" s="242"/>
      <c r="AA733" s="242"/>
      <c r="AB733" s="242"/>
      <c r="AC733" s="242"/>
      <c r="AD733" s="242"/>
      <c r="AE733" s="249"/>
      <c r="AF733" s="249"/>
      <c r="AG733" s="249"/>
      <c r="AH733" s="249"/>
      <c r="AI733" s="249"/>
      <c r="AJ733" s="249"/>
      <c r="AK733" s="249"/>
      <c r="AL733" s="249"/>
      <c r="AM733" s="249"/>
      <c r="AN733" s="249"/>
      <c r="AO733" s="249"/>
      <c r="AP733" s="249"/>
      <c r="AQ733" s="249"/>
      <c r="AR733" s="249"/>
      <c r="AS733" s="249"/>
      <c r="AT733" s="249"/>
      <c r="AU733" s="242"/>
      <c r="AV733" s="242"/>
      <c r="AW733" s="242"/>
    </row>
    <row r="734" spans="1:49" ht="12.75" customHeight="1">
      <c r="A734" s="245"/>
      <c r="B734" s="242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  <c r="X734" s="242"/>
      <c r="Y734" s="242"/>
      <c r="Z734" s="242"/>
      <c r="AA734" s="242"/>
      <c r="AB734" s="242"/>
      <c r="AC734" s="242"/>
      <c r="AD734" s="242"/>
      <c r="AE734" s="249"/>
      <c r="AF734" s="249"/>
      <c r="AG734" s="249"/>
      <c r="AH734" s="249"/>
      <c r="AI734" s="249"/>
      <c r="AJ734" s="249"/>
      <c r="AK734" s="249"/>
      <c r="AL734" s="249"/>
      <c r="AM734" s="249"/>
      <c r="AN734" s="249"/>
      <c r="AO734" s="249"/>
      <c r="AP734" s="249"/>
      <c r="AQ734" s="249"/>
      <c r="AR734" s="249"/>
      <c r="AS734" s="249"/>
      <c r="AT734" s="249"/>
      <c r="AU734" s="242"/>
      <c r="AV734" s="242"/>
      <c r="AW734" s="242"/>
    </row>
    <row r="735" spans="1:49" ht="12.75" customHeight="1">
      <c r="A735" s="245"/>
      <c r="B735" s="242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  <c r="X735" s="242"/>
      <c r="Y735" s="242"/>
      <c r="Z735" s="242"/>
      <c r="AA735" s="242"/>
      <c r="AB735" s="242"/>
      <c r="AC735" s="242"/>
      <c r="AD735" s="242"/>
      <c r="AE735" s="249"/>
      <c r="AF735" s="249"/>
      <c r="AG735" s="249"/>
      <c r="AH735" s="249"/>
      <c r="AI735" s="249"/>
      <c r="AJ735" s="249"/>
      <c r="AK735" s="249"/>
      <c r="AL735" s="249"/>
      <c r="AM735" s="249"/>
      <c r="AN735" s="249"/>
      <c r="AO735" s="249"/>
      <c r="AP735" s="249"/>
      <c r="AQ735" s="249"/>
      <c r="AR735" s="249"/>
      <c r="AS735" s="249"/>
      <c r="AT735" s="249"/>
      <c r="AU735" s="242"/>
      <c r="AV735" s="242"/>
      <c r="AW735" s="242"/>
    </row>
    <row r="736" spans="1:49" ht="12.75" customHeight="1">
      <c r="A736" s="245"/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  <c r="X736" s="242"/>
      <c r="Y736" s="242"/>
      <c r="Z736" s="242"/>
      <c r="AA736" s="242"/>
      <c r="AB736" s="242"/>
      <c r="AC736" s="242"/>
      <c r="AD736" s="242"/>
      <c r="AE736" s="249"/>
      <c r="AF736" s="249"/>
      <c r="AG736" s="249"/>
      <c r="AH736" s="249"/>
      <c r="AI736" s="249"/>
      <c r="AJ736" s="249"/>
      <c r="AK736" s="249"/>
      <c r="AL736" s="249"/>
      <c r="AM736" s="249"/>
      <c r="AN736" s="249"/>
      <c r="AO736" s="249"/>
      <c r="AP736" s="249"/>
      <c r="AQ736" s="249"/>
      <c r="AR736" s="249"/>
      <c r="AS736" s="249"/>
      <c r="AT736" s="249"/>
      <c r="AU736" s="242"/>
      <c r="AV736" s="242"/>
      <c r="AW736" s="242"/>
    </row>
    <row r="737" spans="1:49" ht="12.75" customHeight="1">
      <c r="A737" s="245"/>
      <c r="B737" s="242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  <c r="Z737" s="242"/>
      <c r="AA737" s="242"/>
      <c r="AB737" s="242"/>
      <c r="AC737" s="242"/>
      <c r="AD737" s="242"/>
      <c r="AE737" s="249"/>
      <c r="AF737" s="249"/>
      <c r="AG737" s="249"/>
      <c r="AH737" s="249"/>
      <c r="AI737" s="249"/>
      <c r="AJ737" s="249"/>
      <c r="AK737" s="249"/>
      <c r="AL737" s="249"/>
      <c r="AM737" s="249"/>
      <c r="AN737" s="249"/>
      <c r="AO737" s="249"/>
      <c r="AP737" s="249"/>
      <c r="AQ737" s="249"/>
      <c r="AR737" s="249"/>
      <c r="AS737" s="249"/>
      <c r="AT737" s="249"/>
      <c r="AU737" s="242"/>
      <c r="AV737" s="242"/>
      <c r="AW737" s="242"/>
    </row>
    <row r="738" spans="1:49" ht="12.75" customHeight="1">
      <c r="A738" s="245"/>
      <c r="B738" s="242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  <c r="X738" s="242"/>
      <c r="Y738" s="242"/>
      <c r="Z738" s="242"/>
      <c r="AA738" s="242"/>
      <c r="AB738" s="242"/>
      <c r="AC738" s="242"/>
      <c r="AD738" s="242"/>
      <c r="AE738" s="249"/>
      <c r="AF738" s="249"/>
      <c r="AG738" s="249"/>
      <c r="AH738" s="249"/>
      <c r="AI738" s="249"/>
      <c r="AJ738" s="249"/>
      <c r="AK738" s="249"/>
      <c r="AL738" s="249"/>
      <c r="AM738" s="249"/>
      <c r="AN738" s="249"/>
      <c r="AO738" s="249"/>
      <c r="AP738" s="249"/>
      <c r="AQ738" s="249"/>
      <c r="AR738" s="249"/>
      <c r="AS738" s="249"/>
      <c r="AT738" s="249"/>
      <c r="AU738" s="242"/>
      <c r="AV738" s="242"/>
      <c r="AW738" s="242"/>
    </row>
    <row r="739" spans="1:49" ht="12.75" customHeight="1">
      <c r="A739" s="245"/>
      <c r="B739" s="242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  <c r="X739" s="242"/>
      <c r="Y739" s="242"/>
      <c r="Z739" s="242"/>
      <c r="AA739" s="242"/>
      <c r="AB739" s="242"/>
      <c r="AC739" s="242"/>
      <c r="AD739" s="242"/>
      <c r="AE739" s="249"/>
      <c r="AF739" s="249"/>
      <c r="AG739" s="249"/>
      <c r="AH739" s="249"/>
      <c r="AI739" s="249"/>
      <c r="AJ739" s="249"/>
      <c r="AK739" s="249"/>
      <c r="AL739" s="249"/>
      <c r="AM739" s="249"/>
      <c r="AN739" s="249"/>
      <c r="AO739" s="249"/>
      <c r="AP739" s="249"/>
      <c r="AQ739" s="249"/>
      <c r="AR739" s="249"/>
      <c r="AS739" s="249"/>
      <c r="AT739" s="249"/>
      <c r="AU739" s="242"/>
      <c r="AV739" s="242"/>
      <c r="AW739" s="242"/>
    </row>
    <row r="740" spans="1:49" ht="12.75" customHeight="1">
      <c r="A740" s="245"/>
      <c r="B740" s="242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  <c r="Z740" s="242"/>
      <c r="AA740" s="242"/>
      <c r="AB740" s="242"/>
      <c r="AC740" s="242"/>
      <c r="AD740" s="242"/>
      <c r="AE740" s="249"/>
      <c r="AF740" s="249"/>
      <c r="AG740" s="249"/>
      <c r="AH740" s="249"/>
      <c r="AI740" s="249"/>
      <c r="AJ740" s="249"/>
      <c r="AK740" s="249"/>
      <c r="AL740" s="249"/>
      <c r="AM740" s="249"/>
      <c r="AN740" s="249"/>
      <c r="AO740" s="249"/>
      <c r="AP740" s="249"/>
      <c r="AQ740" s="249"/>
      <c r="AR740" s="249"/>
      <c r="AS740" s="249"/>
      <c r="AT740" s="249"/>
      <c r="AU740" s="242"/>
      <c r="AV740" s="242"/>
      <c r="AW740" s="242"/>
    </row>
    <row r="741" spans="1:49" ht="12.75" customHeight="1">
      <c r="A741" s="245"/>
      <c r="B741" s="242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  <c r="X741" s="242"/>
      <c r="Y741" s="242"/>
      <c r="Z741" s="242"/>
      <c r="AA741" s="242"/>
      <c r="AB741" s="242"/>
      <c r="AC741" s="242"/>
      <c r="AD741" s="242"/>
      <c r="AE741" s="249"/>
      <c r="AF741" s="249"/>
      <c r="AG741" s="249"/>
      <c r="AH741" s="249"/>
      <c r="AI741" s="249"/>
      <c r="AJ741" s="249"/>
      <c r="AK741" s="249"/>
      <c r="AL741" s="249"/>
      <c r="AM741" s="249"/>
      <c r="AN741" s="249"/>
      <c r="AO741" s="249"/>
      <c r="AP741" s="249"/>
      <c r="AQ741" s="249"/>
      <c r="AR741" s="249"/>
      <c r="AS741" s="249"/>
      <c r="AT741" s="249"/>
      <c r="AU741" s="242"/>
      <c r="AV741" s="242"/>
      <c r="AW741" s="242"/>
    </row>
    <row r="742" spans="1:49" ht="12.75" customHeight="1">
      <c r="A742" s="245"/>
      <c r="B742" s="242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  <c r="X742" s="242"/>
      <c r="Y742" s="242"/>
      <c r="Z742" s="242"/>
      <c r="AA742" s="242"/>
      <c r="AB742" s="242"/>
      <c r="AC742" s="242"/>
      <c r="AD742" s="242"/>
      <c r="AE742" s="249"/>
      <c r="AF742" s="249"/>
      <c r="AG742" s="249"/>
      <c r="AH742" s="249"/>
      <c r="AI742" s="249"/>
      <c r="AJ742" s="249"/>
      <c r="AK742" s="249"/>
      <c r="AL742" s="249"/>
      <c r="AM742" s="249"/>
      <c r="AN742" s="249"/>
      <c r="AO742" s="249"/>
      <c r="AP742" s="249"/>
      <c r="AQ742" s="249"/>
      <c r="AR742" s="249"/>
      <c r="AS742" s="249"/>
      <c r="AT742" s="249"/>
      <c r="AU742" s="242"/>
      <c r="AV742" s="242"/>
      <c r="AW742" s="242"/>
    </row>
    <row r="743" spans="1:49" ht="12.75" customHeight="1">
      <c r="A743" s="245"/>
      <c r="B743" s="242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  <c r="X743" s="242"/>
      <c r="Y743" s="242"/>
      <c r="Z743" s="242"/>
      <c r="AA743" s="242"/>
      <c r="AB743" s="242"/>
      <c r="AC743" s="242"/>
      <c r="AD743" s="242"/>
      <c r="AE743" s="249"/>
      <c r="AF743" s="249"/>
      <c r="AG743" s="249"/>
      <c r="AH743" s="249"/>
      <c r="AI743" s="249"/>
      <c r="AJ743" s="249"/>
      <c r="AK743" s="249"/>
      <c r="AL743" s="249"/>
      <c r="AM743" s="249"/>
      <c r="AN743" s="249"/>
      <c r="AO743" s="249"/>
      <c r="AP743" s="249"/>
      <c r="AQ743" s="249"/>
      <c r="AR743" s="249"/>
      <c r="AS743" s="249"/>
      <c r="AT743" s="249"/>
      <c r="AU743" s="242"/>
      <c r="AV743" s="242"/>
      <c r="AW743" s="242"/>
    </row>
    <row r="744" spans="1:49" ht="12.75" customHeight="1">
      <c r="A744" s="245"/>
      <c r="B744" s="242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  <c r="X744" s="242"/>
      <c r="Y744" s="242"/>
      <c r="Z744" s="242"/>
      <c r="AA744" s="242"/>
      <c r="AB744" s="242"/>
      <c r="AC744" s="242"/>
      <c r="AD744" s="242"/>
      <c r="AE744" s="249"/>
      <c r="AF744" s="249"/>
      <c r="AG744" s="249"/>
      <c r="AH744" s="249"/>
      <c r="AI744" s="249"/>
      <c r="AJ744" s="249"/>
      <c r="AK744" s="249"/>
      <c r="AL744" s="249"/>
      <c r="AM744" s="249"/>
      <c r="AN744" s="249"/>
      <c r="AO744" s="249"/>
      <c r="AP744" s="249"/>
      <c r="AQ744" s="249"/>
      <c r="AR744" s="249"/>
      <c r="AS744" s="249"/>
      <c r="AT744" s="249"/>
      <c r="AU744" s="242"/>
      <c r="AV744" s="242"/>
      <c r="AW744" s="242"/>
    </row>
    <row r="745" spans="1:49" ht="12.75" customHeight="1">
      <c r="A745" s="245"/>
      <c r="B745" s="242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  <c r="X745" s="242"/>
      <c r="Y745" s="242"/>
      <c r="Z745" s="242"/>
      <c r="AA745" s="242"/>
      <c r="AB745" s="242"/>
      <c r="AC745" s="242"/>
      <c r="AD745" s="242"/>
      <c r="AE745" s="249"/>
      <c r="AF745" s="249"/>
      <c r="AG745" s="249"/>
      <c r="AH745" s="249"/>
      <c r="AI745" s="249"/>
      <c r="AJ745" s="249"/>
      <c r="AK745" s="249"/>
      <c r="AL745" s="249"/>
      <c r="AM745" s="249"/>
      <c r="AN745" s="249"/>
      <c r="AO745" s="249"/>
      <c r="AP745" s="249"/>
      <c r="AQ745" s="249"/>
      <c r="AR745" s="249"/>
      <c r="AS745" s="249"/>
      <c r="AT745" s="249"/>
      <c r="AU745" s="242"/>
      <c r="AV745" s="242"/>
      <c r="AW745" s="242"/>
    </row>
    <row r="746" spans="1:49" ht="12.75" customHeight="1">
      <c r="A746" s="245"/>
      <c r="B746" s="242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  <c r="X746" s="242"/>
      <c r="Y746" s="242"/>
      <c r="Z746" s="242"/>
      <c r="AA746" s="242"/>
      <c r="AB746" s="242"/>
      <c r="AC746" s="242"/>
      <c r="AD746" s="242"/>
      <c r="AE746" s="249"/>
      <c r="AF746" s="249"/>
      <c r="AG746" s="249"/>
      <c r="AH746" s="249"/>
      <c r="AI746" s="249"/>
      <c r="AJ746" s="249"/>
      <c r="AK746" s="249"/>
      <c r="AL746" s="249"/>
      <c r="AM746" s="249"/>
      <c r="AN746" s="249"/>
      <c r="AO746" s="249"/>
      <c r="AP746" s="249"/>
      <c r="AQ746" s="249"/>
      <c r="AR746" s="249"/>
      <c r="AS746" s="249"/>
      <c r="AT746" s="249"/>
      <c r="AU746" s="242"/>
      <c r="AV746" s="242"/>
      <c r="AW746" s="242"/>
    </row>
    <row r="747" spans="1:49" ht="12.75" customHeight="1">
      <c r="A747" s="245"/>
      <c r="B747" s="242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  <c r="X747" s="242"/>
      <c r="Y747" s="242"/>
      <c r="Z747" s="242"/>
      <c r="AA747" s="242"/>
      <c r="AB747" s="242"/>
      <c r="AC747" s="242"/>
      <c r="AD747" s="242"/>
      <c r="AE747" s="249"/>
      <c r="AF747" s="249"/>
      <c r="AG747" s="249"/>
      <c r="AH747" s="249"/>
      <c r="AI747" s="249"/>
      <c r="AJ747" s="249"/>
      <c r="AK747" s="249"/>
      <c r="AL747" s="249"/>
      <c r="AM747" s="249"/>
      <c r="AN747" s="249"/>
      <c r="AO747" s="249"/>
      <c r="AP747" s="249"/>
      <c r="AQ747" s="249"/>
      <c r="AR747" s="249"/>
      <c r="AS747" s="249"/>
      <c r="AT747" s="249"/>
      <c r="AU747" s="242"/>
      <c r="AV747" s="242"/>
      <c r="AW747" s="242"/>
    </row>
    <row r="748" spans="1:49" ht="12.75" customHeight="1">
      <c r="A748" s="245"/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  <c r="X748" s="242"/>
      <c r="Y748" s="242"/>
      <c r="Z748" s="242"/>
      <c r="AA748" s="242"/>
      <c r="AB748" s="242"/>
      <c r="AC748" s="242"/>
      <c r="AD748" s="242"/>
      <c r="AE748" s="249"/>
      <c r="AF748" s="249"/>
      <c r="AG748" s="249"/>
      <c r="AH748" s="249"/>
      <c r="AI748" s="249"/>
      <c r="AJ748" s="249"/>
      <c r="AK748" s="249"/>
      <c r="AL748" s="249"/>
      <c r="AM748" s="249"/>
      <c r="AN748" s="249"/>
      <c r="AO748" s="249"/>
      <c r="AP748" s="249"/>
      <c r="AQ748" s="249"/>
      <c r="AR748" s="249"/>
      <c r="AS748" s="249"/>
      <c r="AT748" s="249"/>
      <c r="AU748" s="242"/>
      <c r="AV748" s="242"/>
      <c r="AW748" s="242"/>
    </row>
    <row r="749" spans="1:49" ht="12.75" customHeight="1">
      <c r="A749" s="245"/>
      <c r="B749" s="242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  <c r="X749" s="242"/>
      <c r="Y749" s="242"/>
      <c r="Z749" s="242"/>
      <c r="AA749" s="242"/>
      <c r="AB749" s="242"/>
      <c r="AC749" s="242"/>
      <c r="AD749" s="242"/>
      <c r="AE749" s="249"/>
      <c r="AF749" s="249"/>
      <c r="AG749" s="249"/>
      <c r="AH749" s="249"/>
      <c r="AI749" s="249"/>
      <c r="AJ749" s="249"/>
      <c r="AK749" s="249"/>
      <c r="AL749" s="249"/>
      <c r="AM749" s="249"/>
      <c r="AN749" s="249"/>
      <c r="AO749" s="249"/>
      <c r="AP749" s="249"/>
      <c r="AQ749" s="249"/>
      <c r="AR749" s="249"/>
      <c r="AS749" s="249"/>
      <c r="AT749" s="249"/>
      <c r="AU749" s="242"/>
      <c r="AV749" s="242"/>
      <c r="AW749" s="242"/>
    </row>
    <row r="750" spans="1:49" ht="12.75" customHeight="1">
      <c r="A750" s="245"/>
      <c r="B750" s="242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  <c r="X750" s="242"/>
      <c r="Y750" s="242"/>
      <c r="Z750" s="242"/>
      <c r="AA750" s="242"/>
      <c r="AB750" s="242"/>
      <c r="AC750" s="242"/>
      <c r="AD750" s="242"/>
      <c r="AE750" s="249"/>
      <c r="AF750" s="249"/>
      <c r="AG750" s="249"/>
      <c r="AH750" s="249"/>
      <c r="AI750" s="249"/>
      <c r="AJ750" s="249"/>
      <c r="AK750" s="249"/>
      <c r="AL750" s="249"/>
      <c r="AM750" s="249"/>
      <c r="AN750" s="249"/>
      <c r="AO750" s="249"/>
      <c r="AP750" s="249"/>
      <c r="AQ750" s="249"/>
      <c r="AR750" s="249"/>
      <c r="AS750" s="249"/>
      <c r="AT750" s="249"/>
      <c r="AU750" s="242"/>
      <c r="AV750" s="242"/>
      <c r="AW750" s="242"/>
    </row>
    <row r="751" spans="1:49" ht="12.75" customHeight="1">
      <c r="A751" s="245"/>
      <c r="B751" s="242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  <c r="X751" s="242"/>
      <c r="Y751" s="242"/>
      <c r="Z751" s="242"/>
      <c r="AA751" s="242"/>
      <c r="AB751" s="242"/>
      <c r="AC751" s="242"/>
      <c r="AD751" s="242"/>
      <c r="AE751" s="249"/>
      <c r="AF751" s="249"/>
      <c r="AG751" s="249"/>
      <c r="AH751" s="249"/>
      <c r="AI751" s="249"/>
      <c r="AJ751" s="249"/>
      <c r="AK751" s="249"/>
      <c r="AL751" s="249"/>
      <c r="AM751" s="249"/>
      <c r="AN751" s="249"/>
      <c r="AO751" s="249"/>
      <c r="AP751" s="249"/>
      <c r="AQ751" s="249"/>
      <c r="AR751" s="249"/>
      <c r="AS751" s="249"/>
      <c r="AT751" s="249"/>
      <c r="AU751" s="242"/>
      <c r="AV751" s="242"/>
      <c r="AW751" s="242"/>
    </row>
    <row r="752" spans="1:49" ht="12.75" customHeight="1">
      <c r="A752" s="245"/>
      <c r="B752" s="242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  <c r="X752" s="242"/>
      <c r="Y752" s="242"/>
      <c r="Z752" s="242"/>
      <c r="AA752" s="242"/>
      <c r="AB752" s="242"/>
      <c r="AC752" s="242"/>
      <c r="AD752" s="242"/>
      <c r="AE752" s="249"/>
      <c r="AF752" s="249"/>
      <c r="AG752" s="249"/>
      <c r="AH752" s="249"/>
      <c r="AI752" s="249"/>
      <c r="AJ752" s="249"/>
      <c r="AK752" s="249"/>
      <c r="AL752" s="249"/>
      <c r="AM752" s="249"/>
      <c r="AN752" s="249"/>
      <c r="AO752" s="249"/>
      <c r="AP752" s="249"/>
      <c r="AQ752" s="249"/>
      <c r="AR752" s="249"/>
      <c r="AS752" s="249"/>
      <c r="AT752" s="249"/>
      <c r="AU752" s="242"/>
      <c r="AV752" s="242"/>
      <c r="AW752" s="242"/>
    </row>
    <row r="753" spans="1:49" ht="12.75" customHeight="1">
      <c r="A753" s="245"/>
      <c r="B753" s="242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  <c r="X753" s="242"/>
      <c r="Y753" s="242"/>
      <c r="Z753" s="242"/>
      <c r="AA753" s="242"/>
      <c r="AB753" s="242"/>
      <c r="AC753" s="242"/>
      <c r="AD753" s="242"/>
      <c r="AE753" s="249"/>
      <c r="AF753" s="249"/>
      <c r="AG753" s="249"/>
      <c r="AH753" s="249"/>
      <c r="AI753" s="249"/>
      <c r="AJ753" s="249"/>
      <c r="AK753" s="249"/>
      <c r="AL753" s="249"/>
      <c r="AM753" s="249"/>
      <c r="AN753" s="249"/>
      <c r="AO753" s="249"/>
      <c r="AP753" s="249"/>
      <c r="AQ753" s="249"/>
      <c r="AR753" s="249"/>
      <c r="AS753" s="249"/>
      <c r="AT753" s="249"/>
      <c r="AU753" s="242"/>
      <c r="AV753" s="242"/>
      <c r="AW753" s="242"/>
    </row>
    <row r="754" spans="1:49" ht="12.75" customHeight="1">
      <c r="A754" s="245"/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  <c r="X754" s="242"/>
      <c r="Y754" s="242"/>
      <c r="Z754" s="242"/>
      <c r="AA754" s="242"/>
      <c r="AB754" s="242"/>
      <c r="AC754" s="242"/>
      <c r="AD754" s="242"/>
      <c r="AE754" s="249"/>
      <c r="AF754" s="249"/>
      <c r="AG754" s="249"/>
      <c r="AH754" s="249"/>
      <c r="AI754" s="249"/>
      <c r="AJ754" s="249"/>
      <c r="AK754" s="249"/>
      <c r="AL754" s="249"/>
      <c r="AM754" s="249"/>
      <c r="AN754" s="249"/>
      <c r="AO754" s="249"/>
      <c r="AP754" s="249"/>
      <c r="AQ754" s="249"/>
      <c r="AR754" s="249"/>
      <c r="AS754" s="249"/>
      <c r="AT754" s="249"/>
      <c r="AU754" s="242"/>
      <c r="AV754" s="242"/>
      <c r="AW754" s="242"/>
    </row>
    <row r="755" spans="1:49" ht="12.75" customHeight="1">
      <c r="A755" s="245"/>
      <c r="B755" s="242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  <c r="X755" s="242"/>
      <c r="Y755" s="242"/>
      <c r="Z755" s="242"/>
      <c r="AA755" s="242"/>
      <c r="AB755" s="242"/>
      <c r="AC755" s="242"/>
      <c r="AD755" s="242"/>
      <c r="AE755" s="249"/>
      <c r="AF755" s="249"/>
      <c r="AG755" s="249"/>
      <c r="AH755" s="249"/>
      <c r="AI755" s="249"/>
      <c r="AJ755" s="249"/>
      <c r="AK755" s="249"/>
      <c r="AL755" s="249"/>
      <c r="AM755" s="249"/>
      <c r="AN755" s="249"/>
      <c r="AO755" s="249"/>
      <c r="AP755" s="249"/>
      <c r="AQ755" s="249"/>
      <c r="AR755" s="249"/>
      <c r="AS755" s="249"/>
      <c r="AT755" s="249"/>
      <c r="AU755" s="242"/>
      <c r="AV755" s="242"/>
      <c r="AW755" s="242"/>
    </row>
    <row r="756" spans="1:49" ht="12.75" customHeight="1">
      <c r="A756" s="245"/>
      <c r="B756" s="242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  <c r="X756" s="242"/>
      <c r="Y756" s="242"/>
      <c r="Z756" s="242"/>
      <c r="AA756" s="242"/>
      <c r="AB756" s="242"/>
      <c r="AC756" s="242"/>
      <c r="AD756" s="242"/>
      <c r="AE756" s="249"/>
      <c r="AF756" s="249"/>
      <c r="AG756" s="249"/>
      <c r="AH756" s="249"/>
      <c r="AI756" s="249"/>
      <c r="AJ756" s="249"/>
      <c r="AK756" s="249"/>
      <c r="AL756" s="249"/>
      <c r="AM756" s="249"/>
      <c r="AN756" s="249"/>
      <c r="AO756" s="249"/>
      <c r="AP756" s="249"/>
      <c r="AQ756" s="249"/>
      <c r="AR756" s="249"/>
      <c r="AS756" s="249"/>
      <c r="AT756" s="249"/>
      <c r="AU756" s="242"/>
      <c r="AV756" s="242"/>
      <c r="AW756" s="242"/>
    </row>
    <row r="757" spans="1:49" ht="12.75" customHeight="1">
      <c r="A757" s="245"/>
      <c r="B757" s="242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  <c r="X757" s="242"/>
      <c r="Y757" s="242"/>
      <c r="Z757" s="242"/>
      <c r="AA757" s="242"/>
      <c r="AB757" s="242"/>
      <c r="AC757" s="242"/>
      <c r="AD757" s="242"/>
      <c r="AE757" s="249"/>
      <c r="AF757" s="249"/>
      <c r="AG757" s="249"/>
      <c r="AH757" s="249"/>
      <c r="AI757" s="249"/>
      <c r="AJ757" s="249"/>
      <c r="AK757" s="249"/>
      <c r="AL757" s="249"/>
      <c r="AM757" s="249"/>
      <c r="AN757" s="249"/>
      <c r="AO757" s="249"/>
      <c r="AP757" s="249"/>
      <c r="AQ757" s="249"/>
      <c r="AR757" s="249"/>
      <c r="AS757" s="249"/>
      <c r="AT757" s="249"/>
      <c r="AU757" s="242"/>
      <c r="AV757" s="242"/>
      <c r="AW757" s="242"/>
    </row>
    <row r="758" spans="1:49" ht="12.75" customHeight="1">
      <c r="A758" s="245"/>
      <c r="B758" s="242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  <c r="X758" s="242"/>
      <c r="Y758" s="242"/>
      <c r="Z758" s="242"/>
      <c r="AA758" s="242"/>
      <c r="AB758" s="242"/>
      <c r="AC758" s="242"/>
      <c r="AD758" s="242"/>
      <c r="AE758" s="249"/>
      <c r="AF758" s="249"/>
      <c r="AG758" s="249"/>
      <c r="AH758" s="249"/>
      <c r="AI758" s="249"/>
      <c r="AJ758" s="249"/>
      <c r="AK758" s="249"/>
      <c r="AL758" s="249"/>
      <c r="AM758" s="249"/>
      <c r="AN758" s="249"/>
      <c r="AO758" s="249"/>
      <c r="AP758" s="249"/>
      <c r="AQ758" s="249"/>
      <c r="AR758" s="249"/>
      <c r="AS758" s="249"/>
      <c r="AT758" s="249"/>
      <c r="AU758" s="242"/>
      <c r="AV758" s="242"/>
      <c r="AW758" s="242"/>
    </row>
    <row r="759" spans="1:49" ht="12.75" customHeight="1">
      <c r="A759" s="245"/>
      <c r="B759" s="242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  <c r="X759" s="242"/>
      <c r="Y759" s="242"/>
      <c r="Z759" s="242"/>
      <c r="AA759" s="242"/>
      <c r="AB759" s="242"/>
      <c r="AC759" s="242"/>
      <c r="AD759" s="242"/>
      <c r="AE759" s="249"/>
      <c r="AF759" s="249"/>
      <c r="AG759" s="249"/>
      <c r="AH759" s="249"/>
      <c r="AI759" s="249"/>
      <c r="AJ759" s="249"/>
      <c r="AK759" s="249"/>
      <c r="AL759" s="249"/>
      <c r="AM759" s="249"/>
      <c r="AN759" s="249"/>
      <c r="AO759" s="249"/>
      <c r="AP759" s="249"/>
      <c r="AQ759" s="249"/>
      <c r="AR759" s="249"/>
      <c r="AS759" s="249"/>
      <c r="AT759" s="249"/>
      <c r="AU759" s="242"/>
      <c r="AV759" s="242"/>
      <c r="AW759" s="242"/>
    </row>
    <row r="760" spans="1:49" ht="12.75" customHeight="1">
      <c r="A760" s="245"/>
      <c r="B760" s="242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  <c r="X760" s="242"/>
      <c r="Y760" s="242"/>
      <c r="Z760" s="242"/>
      <c r="AA760" s="242"/>
      <c r="AB760" s="242"/>
      <c r="AC760" s="242"/>
      <c r="AD760" s="242"/>
      <c r="AE760" s="249"/>
      <c r="AF760" s="249"/>
      <c r="AG760" s="249"/>
      <c r="AH760" s="249"/>
      <c r="AI760" s="249"/>
      <c r="AJ760" s="249"/>
      <c r="AK760" s="249"/>
      <c r="AL760" s="249"/>
      <c r="AM760" s="249"/>
      <c r="AN760" s="249"/>
      <c r="AO760" s="249"/>
      <c r="AP760" s="249"/>
      <c r="AQ760" s="249"/>
      <c r="AR760" s="249"/>
      <c r="AS760" s="249"/>
      <c r="AT760" s="249"/>
      <c r="AU760" s="242"/>
      <c r="AV760" s="242"/>
      <c r="AW760" s="242"/>
    </row>
    <row r="761" spans="1:49" ht="12.75" customHeight="1">
      <c r="A761" s="245"/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  <c r="Z761" s="242"/>
      <c r="AA761" s="242"/>
      <c r="AB761" s="242"/>
      <c r="AC761" s="242"/>
      <c r="AD761" s="242"/>
      <c r="AE761" s="249"/>
      <c r="AF761" s="249"/>
      <c r="AG761" s="249"/>
      <c r="AH761" s="249"/>
      <c r="AI761" s="249"/>
      <c r="AJ761" s="249"/>
      <c r="AK761" s="249"/>
      <c r="AL761" s="249"/>
      <c r="AM761" s="249"/>
      <c r="AN761" s="249"/>
      <c r="AO761" s="249"/>
      <c r="AP761" s="249"/>
      <c r="AQ761" s="249"/>
      <c r="AR761" s="249"/>
      <c r="AS761" s="249"/>
      <c r="AT761" s="249"/>
      <c r="AU761" s="242"/>
      <c r="AV761" s="242"/>
      <c r="AW761" s="242"/>
    </row>
    <row r="762" spans="1:49" ht="12.75" customHeight="1">
      <c r="A762" s="245"/>
      <c r="B762" s="242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  <c r="X762" s="242"/>
      <c r="Y762" s="242"/>
      <c r="Z762" s="242"/>
      <c r="AA762" s="242"/>
      <c r="AB762" s="242"/>
      <c r="AC762" s="242"/>
      <c r="AD762" s="242"/>
      <c r="AE762" s="249"/>
      <c r="AF762" s="249"/>
      <c r="AG762" s="249"/>
      <c r="AH762" s="249"/>
      <c r="AI762" s="249"/>
      <c r="AJ762" s="249"/>
      <c r="AK762" s="249"/>
      <c r="AL762" s="249"/>
      <c r="AM762" s="249"/>
      <c r="AN762" s="249"/>
      <c r="AO762" s="249"/>
      <c r="AP762" s="249"/>
      <c r="AQ762" s="249"/>
      <c r="AR762" s="249"/>
      <c r="AS762" s="249"/>
      <c r="AT762" s="249"/>
      <c r="AU762" s="242"/>
      <c r="AV762" s="242"/>
      <c r="AW762" s="242"/>
    </row>
    <row r="763" spans="1:49" ht="12.75" customHeight="1">
      <c r="A763" s="245"/>
      <c r="B763" s="242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  <c r="X763" s="242"/>
      <c r="Y763" s="242"/>
      <c r="Z763" s="242"/>
      <c r="AA763" s="242"/>
      <c r="AB763" s="242"/>
      <c r="AC763" s="242"/>
      <c r="AD763" s="242"/>
      <c r="AE763" s="249"/>
      <c r="AF763" s="249"/>
      <c r="AG763" s="249"/>
      <c r="AH763" s="249"/>
      <c r="AI763" s="249"/>
      <c r="AJ763" s="249"/>
      <c r="AK763" s="249"/>
      <c r="AL763" s="249"/>
      <c r="AM763" s="249"/>
      <c r="AN763" s="249"/>
      <c r="AO763" s="249"/>
      <c r="AP763" s="249"/>
      <c r="AQ763" s="249"/>
      <c r="AR763" s="249"/>
      <c r="AS763" s="249"/>
      <c r="AT763" s="249"/>
      <c r="AU763" s="242"/>
      <c r="AV763" s="242"/>
      <c r="AW763" s="242"/>
    </row>
    <row r="764" spans="1:49" ht="12.75" customHeight="1">
      <c r="A764" s="245"/>
      <c r="B764" s="242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  <c r="X764" s="242"/>
      <c r="Y764" s="242"/>
      <c r="Z764" s="242"/>
      <c r="AA764" s="242"/>
      <c r="AB764" s="242"/>
      <c r="AC764" s="242"/>
      <c r="AD764" s="242"/>
      <c r="AE764" s="249"/>
      <c r="AF764" s="249"/>
      <c r="AG764" s="249"/>
      <c r="AH764" s="249"/>
      <c r="AI764" s="249"/>
      <c r="AJ764" s="249"/>
      <c r="AK764" s="249"/>
      <c r="AL764" s="249"/>
      <c r="AM764" s="249"/>
      <c r="AN764" s="249"/>
      <c r="AO764" s="249"/>
      <c r="AP764" s="249"/>
      <c r="AQ764" s="249"/>
      <c r="AR764" s="249"/>
      <c r="AS764" s="249"/>
      <c r="AT764" s="249"/>
      <c r="AU764" s="242"/>
      <c r="AV764" s="242"/>
      <c r="AW764" s="242"/>
    </row>
    <row r="765" spans="1:49" ht="12.75" customHeight="1">
      <c r="A765" s="245"/>
      <c r="B765" s="242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  <c r="Z765" s="242"/>
      <c r="AA765" s="242"/>
      <c r="AB765" s="242"/>
      <c r="AC765" s="242"/>
      <c r="AD765" s="242"/>
      <c r="AE765" s="249"/>
      <c r="AF765" s="249"/>
      <c r="AG765" s="249"/>
      <c r="AH765" s="249"/>
      <c r="AI765" s="249"/>
      <c r="AJ765" s="249"/>
      <c r="AK765" s="249"/>
      <c r="AL765" s="249"/>
      <c r="AM765" s="249"/>
      <c r="AN765" s="249"/>
      <c r="AO765" s="249"/>
      <c r="AP765" s="249"/>
      <c r="AQ765" s="249"/>
      <c r="AR765" s="249"/>
      <c r="AS765" s="249"/>
      <c r="AT765" s="249"/>
      <c r="AU765" s="242"/>
      <c r="AV765" s="242"/>
      <c r="AW765" s="242"/>
    </row>
    <row r="766" spans="1:49" ht="12.75" customHeight="1">
      <c r="A766" s="245"/>
      <c r="B766" s="242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  <c r="Z766" s="242"/>
      <c r="AA766" s="242"/>
      <c r="AB766" s="242"/>
      <c r="AC766" s="242"/>
      <c r="AD766" s="242"/>
      <c r="AE766" s="249"/>
      <c r="AF766" s="249"/>
      <c r="AG766" s="249"/>
      <c r="AH766" s="249"/>
      <c r="AI766" s="249"/>
      <c r="AJ766" s="249"/>
      <c r="AK766" s="249"/>
      <c r="AL766" s="249"/>
      <c r="AM766" s="249"/>
      <c r="AN766" s="249"/>
      <c r="AO766" s="249"/>
      <c r="AP766" s="249"/>
      <c r="AQ766" s="249"/>
      <c r="AR766" s="249"/>
      <c r="AS766" s="249"/>
      <c r="AT766" s="249"/>
      <c r="AU766" s="242"/>
      <c r="AV766" s="242"/>
      <c r="AW766" s="242"/>
    </row>
    <row r="767" spans="1:49" ht="12.75" customHeight="1">
      <c r="A767" s="245"/>
      <c r="B767" s="242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  <c r="Z767" s="242"/>
      <c r="AA767" s="242"/>
      <c r="AB767" s="242"/>
      <c r="AC767" s="242"/>
      <c r="AD767" s="242"/>
      <c r="AE767" s="249"/>
      <c r="AF767" s="249"/>
      <c r="AG767" s="249"/>
      <c r="AH767" s="249"/>
      <c r="AI767" s="249"/>
      <c r="AJ767" s="249"/>
      <c r="AK767" s="249"/>
      <c r="AL767" s="249"/>
      <c r="AM767" s="249"/>
      <c r="AN767" s="249"/>
      <c r="AO767" s="249"/>
      <c r="AP767" s="249"/>
      <c r="AQ767" s="249"/>
      <c r="AR767" s="249"/>
      <c r="AS767" s="249"/>
      <c r="AT767" s="249"/>
      <c r="AU767" s="242"/>
      <c r="AV767" s="242"/>
      <c r="AW767" s="242"/>
    </row>
    <row r="768" spans="1:49" ht="12.75" customHeight="1">
      <c r="A768" s="245"/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  <c r="Z768" s="242"/>
      <c r="AA768" s="242"/>
      <c r="AB768" s="242"/>
      <c r="AC768" s="242"/>
      <c r="AD768" s="242"/>
      <c r="AE768" s="249"/>
      <c r="AF768" s="249"/>
      <c r="AG768" s="249"/>
      <c r="AH768" s="249"/>
      <c r="AI768" s="249"/>
      <c r="AJ768" s="249"/>
      <c r="AK768" s="249"/>
      <c r="AL768" s="249"/>
      <c r="AM768" s="249"/>
      <c r="AN768" s="249"/>
      <c r="AO768" s="249"/>
      <c r="AP768" s="249"/>
      <c r="AQ768" s="249"/>
      <c r="AR768" s="249"/>
      <c r="AS768" s="249"/>
      <c r="AT768" s="249"/>
      <c r="AU768" s="242"/>
      <c r="AV768" s="242"/>
      <c r="AW768" s="242"/>
    </row>
    <row r="769" spans="1:49" ht="12.75" customHeight="1">
      <c r="A769" s="245"/>
      <c r="B769" s="242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  <c r="Z769" s="242"/>
      <c r="AA769" s="242"/>
      <c r="AB769" s="242"/>
      <c r="AC769" s="242"/>
      <c r="AD769" s="242"/>
      <c r="AE769" s="249"/>
      <c r="AF769" s="249"/>
      <c r="AG769" s="249"/>
      <c r="AH769" s="249"/>
      <c r="AI769" s="249"/>
      <c r="AJ769" s="249"/>
      <c r="AK769" s="249"/>
      <c r="AL769" s="249"/>
      <c r="AM769" s="249"/>
      <c r="AN769" s="249"/>
      <c r="AO769" s="249"/>
      <c r="AP769" s="249"/>
      <c r="AQ769" s="249"/>
      <c r="AR769" s="249"/>
      <c r="AS769" s="249"/>
      <c r="AT769" s="249"/>
      <c r="AU769" s="242"/>
      <c r="AV769" s="242"/>
      <c r="AW769" s="242"/>
    </row>
    <row r="770" spans="1:49" ht="12.75" customHeight="1">
      <c r="A770" s="245"/>
      <c r="B770" s="242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  <c r="AA770" s="242"/>
      <c r="AB770" s="242"/>
      <c r="AC770" s="242"/>
      <c r="AD770" s="242"/>
      <c r="AE770" s="249"/>
      <c r="AF770" s="249"/>
      <c r="AG770" s="249"/>
      <c r="AH770" s="249"/>
      <c r="AI770" s="249"/>
      <c r="AJ770" s="249"/>
      <c r="AK770" s="249"/>
      <c r="AL770" s="249"/>
      <c r="AM770" s="249"/>
      <c r="AN770" s="249"/>
      <c r="AO770" s="249"/>
      <c r="AP770" s="249"/>
      <c r="AQ770" s="249"/>
      <c r="AR770" s="249"/>
      <c r="AS770" s="249"/>
      <c r="AT770" s="249"/>
      <c r="AU770" s="242"/>
      <c r="AV770" s="242"/>
      <c r="AW770" s="242"/>
    </row>
    <row r="771" spans="1:49" ht="12.75" customHeight="1">
      <c r="A771" s="245"/>
      <c r="B771" s="242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  <c r="Z771" s="242"/>
      <c r="AA771" s="242"/>
      <c r="AB771" s="242"/>
      <c r="AC771" s="242"/>
      <c r="AD771" s="242"/>
      <c r="AE771" s="249"/>
      <c r="AF771" s="249"/>
      <c r="AG771" s="249"/>
      <c r="AH771" s="249"/>
      <c r="AI771" s="249"/>
      <c r="AJ771" s="249"/>
      <c r="AK771" s="249"/>
      <c r="AL771" s="249"/>
      <c r="AM771" s="249"/>
      <c r="AN771" s="249"/>
      <c r="AO771" s="249"/>
      <c r="AP771" s="249"/>
      <c r="AQ771" s="249"/>
      <c r="AR771" s="249"/>
      <c r="AS771" s="249"/>
      <c r="AT771" s="249"/>
      <c r="AU771" s="242"/>
      <c r="AV771" s="242"/>
      <c r="AW771" s="242"/>
    </row>
    <row r="772" spans="1:49" ht="12.75" customHeight="1">
      <c r="A772" s="245"/>
      <c r="B772" s="242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  <c r="Z772" s="242"/>
      <c r="AA772" s="242"/>
      <c r="AB772" s="242"/>
      <c r="AC772" s="242"/>
      <c r="AD772" s="242"/>
      <c r="AE772" s="249"/>
      <c r="AF772" s="249"/>
      <c r="AG772" s="249"/>
      <c r="AH772" s="249"/>
      <c r="AI772" s="249"/>
      <c r="AJ772" s="249"/>
      <c r="AK772" s="249"/>
      <c r="AL772" s="249"/>
      <c r="AM772" s="249"/>
      <c r="AN772" s="249"/>
      <c r="AO772" s="249"/>
      <c r="AP772" s="249"/>
      <c r="AQ772" s="249"/>
      <c r="AR772" s="249"/>
      <c r="AS772" s="249"/>
      <c r="AT772" s="249"/>
      <c r="AU772" s="242"/>
      <c r="AV772" s="242"/>
      <c r="AW772" s="242"/>
    </row>
    <row r="773" spans="1:49" ht="12.75" customHeight="1">
      <c r="A773" s="245"/>
      <c r="B773" s="242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  <c r="Z773" s="242"/>
      <c r="AA773" s="242"/>
      <c r="AB773" s="242"/>
      <c r="AC773" s="242"/>
      <c r="AD773" s="242"/>
      <c r="AE773" s="249"/>
      <c r="AF773" s="249"/>
      <c r="AG773" s="249"/>
      <c r="AH773" s="249"/>
      <c r="AI773" s="249"/>
      <c r="AJ773" s="249"/>
      <c r="AK773" s="249"/>
      <c r="AL773" s="249"/>
      <c r="AM773" s="249"/>
      <c r="AN773" s="249"/>
      <c r="AO773" s="249"/>
      <c r="AP773" s="249"/>
      <c r="AQ773" s="249"/>
      <c r="AR773" s="249"/>
      <c r="AS773" s="249"/>
      <c r="AT773" s="249"/>
      <c r="AU773" s="242"/>
      <c r="AV773" s="242"/>
      <c r="AW773" s="242"/>
    </row>
    <row r="774" spans="1:49" ht="12.75" customHeight="1">
      <c r="A774" s="245"/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  <c r="Z774" s="242"/>
      <c r="AA774" s="242"/>
      <c r="AB774" s="242"/>
      <c r="AC774" s="242"/>
      <c r="AD774" s="242"/>
      <c r="AE774" s="249"/>
      <c r="AF774" s="249"/>
      <c r="AG774" s="249"/>
      <c r="AH774" s="249"/>
      <c r="AI774" s="249"/>
      <c r="AJ774" s="249"/>
      <c r="AK774" s="249"/>
      <c r="AL774" s="249"/>
      <c r="AM774" s="249"/>
      <c r="AN774" s="249"/>
      <c r="AO774" s="249"/>
      <c r="AP774" s="249"/>
      <c r="AQ774" s="249"/>
      <c r="AR774" s="249"/>
      <c r="AS774" s="249"/>
      <c r="AT774" s="249"/>
      <c r="AU774" s="242"/>
      <c r="AV774" s="242"/>
      <c r="AW774" s="242"/>
    </row>
    <row r="775" spans="1:49" ht="12.75" customHeight="1">
      <c r="A775" s="245"/>
      <c r="B775" s="242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  <c r="Z775" s="242"/>
      <c r="AA775" s="242"/>
      <c r="AB775" s="242"/>
      <c r="AC775" s="242"/>
      <c r="AD775" s="242"/>
      <c r="AE775" s="249"/>
      <c r="AF775" s="249"/>
      <c r="AG775" s="249"/>
      <c r="AH775" s="249"/>
      <c r="AI775" s="249"/>
      <c r="AJ775" s="249"/>
      <c r="AK775" s="249"/>
      <c r="AL775" s="249"/>
      <c r="AM775" s="249"/>
      <c r="AN775" s="249"/>
      <c r="AO775" s="249"/>
      <c r="AP775" s="249"/>
      <c r="AQ775" s="249"/>
      <c r="AR775" s="249"/>
      <c r="AS775" s="249"/>
      <c r="AT775" s="249"/>
      <c r="AU775" s="242"/>
      <c r="AV775" s="242"/>
      <c r="AW775" s="242"/>
    </row>
    <row r="776" spans="1:49" ht="12.75" customHeight="1">
      <c r="A776" s="245"/>
      <c r="B776" s="242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  <c r="Z776" s="242"/>
      <c r="AA776" s="242"/>
      <c r="AB776" s="242"/>
      <c r="AC776" s="242"/>
      <c r="AD776" s="242"/>
      <c r="AE776" s="249"/>
      <c r="AF776" s="249"/>
      <c r="AG776" s="249"/>
      <c r="AH776" s="249"/>
      <c r="AI776" s="249"/>
      <c r="AJ776" s="249"/>
      <c r="AK776" s="249"/>
      <c r="AL776" s="249"/>
      <c r="AM776" s="249"/>
      <c r="AN776" s="249"/>
      <c r="AO776" s="249"/>
      <c r="AP776" s="249"/>
      <c r="AQ776" s="249"/>
      <c r="AR776" s="249"/>
      <c r="AS776" s="249"/>
      <c r="AT776" s="249"/>
      <c r="AU776" s="242"/>
      <c r="AV776" s="242"/>
      <c r="AW776" s="242"/>
    </row>
    <row r="777" spans="1:49" ht="12.75" customHeight="1">
      <c r="A777" s="245"/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  <c r="Z777" s="242"/>
      <c r="AA777" s="242"/>
      <c r="AB777" s="242"/>
      <c r="AC777" s="242"/>
      <c r="AD777" s="242"/>
      <c r="AE777" s="249"/>
      <c r="AF777" s="249"/>
      <c r="AG777" s="249"/>
      <c r="AH777" s="249"/>
      <c r="AI777" s="249"/>
      <c r="AJ777" s="249"/>
      <c r="AK777" s="249"/>
      <c r="AL777" s="249"/>
      <c r="AM777" s="249"/>
      <c r="AN777" s="249"/>
      <c r="AO777" s="249"/>
      <c r="AP777" s="249"/>
      <c r="AQ777" s="249"/>
      <c r="AR777" s="249"/>
      <c r="AS777" s="249"/>
      <c r="AT777" s="249"/>
      <c r="AU777" s="242"/>
      <c r="AV777" s="242"/>
      <c r="AW777" s="242"/>
    </row>
    <row r="778" spans="1:49" ht="12.75" customHeight="1">
      <c r="A778" s="245"/>
      <c r="B778" s="242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  <c r="Z778" s="242"/>
      <c r="AA778" s="242"/>
      <c r="AB778" s="242"/>
      <c r="AC778" s="242"/>
      <c r="AD778" s="242"/>
      <c r="AE778" s="249"/>
      <c r="AF778" s="249"/>
      <c r="AG778" s="249"/>
      <c r="AH778" s="249"/>
      <c r="AI778" s="249"/>
      <c r="AJ778" s="249"/>
      <c r="AK778" s="249"/>
      <c r="AL778" s="249"/>
      <c r="AM778" s="249"/>
      <c r="AN778" s="249"/>
      <c r="AO778" s="249"/>
      <c r="AP778" s="249"/>
      <c r="AQ778" s="249"/>
      <c r="AR778" s="249"/>
      <c r="AS778" s="249"/>
      <c r="AT778" s="249"/>
      <c r="AU778" s="242"/>
      <c r="AV778" s="242"/>
      <c r="AW778" s="242"/>
    </row>
    <row r="779" spans="1:49" ht="12.75" customHeight="1">
      <c r="A779" s="245"/>
      <c r="B779" s="242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  <c r="Z779" s="242"/>
      <c r="AA779" s="242"/>
      <c r="AB779" s="242"/>
      <c r="AC779" s="242"/>
      <c r="AD779" s="242"/>
      <c r="AE779" s="249"/>
      <c r="AF779" s="249"/>
      <c r="AG779" s="249"/>
      <c r="AH779" s="249"/>
      <c r="AI779" s="249"/>
      <c r="AJ779" s="249"/>
      <c r="AK779" s="249"/>
      <c r="AL779" s="249"/>
      <c r="AM779" s="249"/>
      <c r="AN779" s="249"/>
      <c r="AO779" s="249"/>
      <c r="AP779" s="249"/>
      <c r="AQ779" s="249"/>
      <c r="AR779" s="249"/>
      <c r="AS779" s="249"/>
      <c r="AT779" s="249"/>
      <c r="AU779" s="242"/>
      <c r="AV779" s="242"/>
      <c r="AW779" s="242"/>
    </row>
    <row r="780" spans="1:49" ht="12.75" customHeight="1">
      <c r="A780" s="245"/>
      <c r="B780" s="242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  <c r="Z780" s="242"/>
      <c r="AA780" s="242"/>
      <c r="AB780" s="242"/>
      <c r="AC780" s="242"/>
      <c r="AD780" s="242"/>
      <c r="AE780" s="249"/>
      <c r="AF780" s="249"/>
      <c r="AG780" s="249"/>
      <c r="AH780" s="249"/>
      <c r="AI780" s="249"/>
      <c r="AJ780" s="249"/>
      <c r="AK780" s="249"/>
      <c r="AL780" s="249"/>
      <c r="AM780" s="249"/>
      <c r="AN780" s="249"/>
      <c r="AO780" s="249"/>
      <c r="AP780" s="249"/>
      <c r="AQ780" s="249"/>
      <c r="AR780" s="249"/>
      <c r="AS780" s="249"/>
      <c r="AT780" s="249"/>
      <c r="AU780" s="242"/>
      <c r="AV780" s="242"/>
      <c r="AW780" s="242"/>
    </row>
    <row r="781" spans="1:49" ht="12.75" customHeight="1">
      <c r="A781" s="245"/>
      <c r="B781" s="242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  <c r="Z781" s="242"/>
      <c r="AA781" s="242"/>
      <c r="AB781" s="242"/>
      <c r="AC781" s="242"/>
      <c r="AD781" s="242"/>
      <c r="AE781" s="249"/>
      <c r="AF781" s="249"/>
      <c r="AG781" s="249"/>
      <c r="AH781" s="249"/>
      <c r="AI781" s="249"/>
      <c r="AJ781" s="249"/>
      <c r="AK781" s="249"/>
      <c r="AL781" s="249"/>
      <c r="AM781" s="249"/>
      <c r="AN781" s="249"/>
      <c r="AO781" s="249"/>
      <c r="AP781" s="249"/>
      <c r="AQ781" s="249"/>
      <c r="AR781" s="249"/>
      <c r="AS781" s="249"/>
      <c r="AT781" s="249"/>
      <c r="AU781" s="242"/>
      <c r="AV781" s="242"/>
      <c r="AW781" s="242"/>
    </row>
    <row r="782" spans="1:49" ht="12.75" customHeight="1">
      <c r="A782" s="245"/>
      <c r="B782" s="242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  <c r="Z782" s="242"/>
      <c r="AA782" s="242"/>
      <c r="AB782" s="242"/>
      <c r="AC782" s="242"/>
      <c r="AD782" s="242"/>
      <c r="AE782" s="249"/>
      <c r="AF782" s="249"/>
      <c r="AG782" s="249"/>
      <c r="AH782" s="249"/>
      <c r="AI782" s="249"/>
      <c r="AJ782" s="249"/>
      <c r="AK782" s="249"/>
      <c r="AL782" s="249"/>
      <c r="AM782" s="249"/>
      <c r="AN782" s="249"/>
      <c r="AO782" s="249"/>
      <c r="AP782" s="249"/>
      <c r="AQ782" s="249"/>
      <c r="AR782" s="249"/>
      <c r="AS782" s="249"/>
      <c r="AT782" s="249"/>
      <c r="AU782" s="242"/>
      <c r="AV782" s="242"/>
      <c r="AW782" s="242"/>
    </row>
    <row r="783" spans="1:49" ht="12.75" customHeight="1">
      <c r="A783" s="245"/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  <c r="Z783" s="242"/>
      <c r="AA783" s="242"/>
      <c r="AB783" s="242"/>
      <c r="AC783" s="242"/>
      <c r="AD783" s="242"/>
      <c r="AE783" s="249"/>
      <c r="AF783" s="249"/>
      <c r="AG783" s="249"/>
      <c r="AH783" s="249"/>
      <c r="AI783" s="249"/>
      <c r="AJ783" s="249"/>
      <c r="AK783" s="249"/>
      <c r="AL783" s="249"/>
      <c r="AM783" s="249"/>
      <c r="AN783" s="249"/>
      <c r="AO783" s="249"/>
      <c r="AP783" s="249"/>
      <c r="AQ783" s="249"/>
      <c r="AR783" s="249"/>
      <c r="AS783" s="249"/>
      <c r="AT783" s="249"/>
      <c r="AU783" s="242"/>
      <c r="AV783" s="242"/>
      <c r="AW783" s="242"/>
    </row>
    <row r="784" spans="1:49" ht="12.75" customHeight="1">
      <c r="A784" s="245"/>
      <c r="B784" s="242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  <c r="Z784" s="242"/>
      <c r="AA784" s="242"/>
      <c r="AB784" s="242"/>
      <c r="AC784" s="242"/>
      <c r="AD784" s="242"/>
      <c r="AE784" s="249"/>
      <c r="AF784" s="249"/>
      <c r="AG784" s="249"/>
      <c r="AH784" s="249"/>
      <c r="AI784" s="249"/>
      <c r="AJ784" s="249"/>
      <c r="AK784" s="249"/>
      <c r="AL784" s="249"/>
      <c r="AM784" s="249"/>
      <c r="AN784" s="249"/>
      <c r="AO784" s="249"/>
      <c r="AP784" s="249"/>
      <c r="AQ784" s="249"/>
      <c r="AR784" s="249"/>
      <c r="AS784" s="249"/>
      <c r="AT784" s="249"/>
      <c r="AU784" s="242"/>
      <c r="AV784" s="242"/>
      <c r="AW784" s="242"/>
    </row>
    <row r="785" spans="1:49" ht="12.75" customHeight="1">
      <c r="A785" s="245"/>
      <c r="B785" s="242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  <c r="Z785" s="242"/>
      <c r="AA785" s="242"/>
      <c r="AB785" s="242"/>
      <c r="AC785" s="242"/>
      <c r="AD785" s="242"/>
      <c r="AE785" s="249"/>
      <c r="AF785" s="249"/>
      <c r="AG785" s="249"/>
      <c r="AH785" s="249"/>
      <c r="AI785" s="249"/>
      <c r="AJ785" s="249"/>
      <c r="AK785" s="249"/>
      <c r="AL785" s="249"/>
      <c r="AM785" s="249"/>
      <c r="AN785" s="249"/>
      <c r="AO785" s="249"/>
      <c r="AP785" s="249"/>
      <c r="AQ785" s="249"/>
      <c r="AR785" s="249"/>
      <c r="AS785" s="249"/>
      <c r="AT785" s="249"/>
      <c r="AU785" s="242"/>
      <c r="AV785" s="242"/>
      <c r="AW785" s="242"/>
    </row>
    <row r="786" spans="1:49" ht="12.75" customHeight="1">
      <c r="A786" s="245"/>
      <c r="B786" s="242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  <c r="Z786" s="242"/>
      <c r="AA786" s="242"/>
      <c r="AB786" s="242"/>
      <c r="AC786" s="242"/>
      <c r="AD786" s="242"/>
      <c r="AE786" s="249"/>
      <c r="AF786" s="249"/>
      <c r="AG786" s="249"/>
      <c r="AH786" s="249"/>
      <c r="AI786" s="249"/>
      <c r="AJ786" s="249"/>
      <c r="AK786" s="249"/>
      <c r="AL786" s="249"/>
      <c r="AM786" s="249"/>
      <c r="AN786" s="249"/>
      <c r="AO786" s="249"/>
      <c r="AP786" s="249"/>
      <c r="AQ786" s="249"/>
      <c r="AR786" s="249"/>
      <c r="AS786" s="249"/>
      <c r="AT786" s="249"/>
      <c r="AU786" s="242"/>
      <c r="AV786" s="242"/>
      <c r="AW786" s="242"/>
    </row>
    <row r="787" spans="1:49" ht="12.75" customHeight="1">
      <c r="A787" s="245"/>
      <c r="B787" s="242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  <c r="Z787" s="242"/>
      <c r="AA787" s="242"/>
      <c r="AB787" s="242"/>
      <c r="AC787" s="242"/>
      <c r="AD787" s="242"/>
      <c r="AE787" s="249"/>
      <c r="AF787" s="249"/>
      <c r="AG787" s="249"/>
      <c r="AH787" s="249"/>
      <c r="AI787" s="249"/>
      <c r="AJ787" s="249"/>
      <c r="AK787" s="249"/>
      <c r="AL787" s="249"/>
      <c r="AM787" s="249"/>
      <c r="AN787" s="249"/>
      <c r="AO787" s="249"/>
      <c r="AP787" s="249"/>
      <c r="AQ787" s="249"/>
      <c r="AR787" s="249"/>
      <c r="AS787" s="249"/>
      <c r="AT787" s="249"/>
      <c r="AU787" s="242"/>
      <c r="AV787" s="242"/>
      <c r="AW787" s="242"/>
    </row>
    <row r="788" spans="1:49" ht="12.75" customHeight="1">
      <c r="A788" s="245"/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  <c r="Z788" s="242"/>
      <c r="AA788" s="242"/>
      <c r="AB788" s="242"/>
      <c r="AC788" s="242"/>
      <c r="AD788" s="242"/>
      <c r="AE788" s="249"/>
      <c r="AF788" s="249"/>
      <c r="AG788" s="249"/>
      <c r="AH788" s="249"/>
      <c r="AI788" s="249"/>
      <c r="AJ788" s="249"/>
      <c r="AK788" s="249"/>
      <c r="AL788" s="249"/>
      <c r="AM788" s="249"/>
      <c r="AN788" s="249"/>
      <c r="AO788" s="249"/>
      <c r="AP788" s="249"/>
      <c r="AQ788" s="249"/>
      <c r="AR788" s="249"/>
      <c r="AS788" s="249"/>
      <c r="AT788" s="249"/>
      <c r="AU788" s="242"/>
      <c r="AV788" s="242"/>
      <c r="AW788" s="242"/>
    </row>
    <row r="789" spans="1:49" ht="12.75" customHeight="1">
      <c r="A789" s="245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  <c r="AA789" s="242"/>
      <c r="AB789" s="242"/>
      <c r="AC789" s="242"/>
      <c r="AD789" s="242"/>
      <c r="AE789" s="249"/>
      <c r="AF789" s="249"/>
      <c r="AG789" s="249"/>
      <c r="AH789" s="249"/>
      <c r="AI789" s="249"/>
      <c r="AJ789" s="249"/>
      <c r="AK789" s="249"/>
      <c r="AL789" s="249"/>
      <c r="AM789" s="249"/>
      <c r="AN789" s="249"/>
      <c r="AO789" s="249"/>
      <c r="AP789" s="249"/>
      <c r="AQ789" s="249"/>
      <c r="AR789" s="249"/>
      <c r="AS789" s="249"/>
      <c r="AT789" s="249"/>
      <c r="AU789" s="242"/>
      <c r="AV789" s="242"/>
      <c r="AW789" s="242"/>
    </row>
    <row r="790" spans="1:49" ht="12.75" customHeight="1">
      <c r="A790" s="245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  <c r="Z790" s="242"/>
      <c r="AA790" s="242"/>
      <c r="AB790" s="242"/>
      <c r="AC790" s="242"/>
      <c r="AD790" s="242"/>
      <c r="AE790" s="249"/>
      <c r="AF790" s="249"/>
      <c r="AG790" s="249"/>
      <c r="AH790" s="249"/>
      <c r="AI790" s="249"/>
      <c r="AJ790" s="249"/>
      <c r="AK790" s="249"/>
      <c r="AL790" s="249"/>
      <c r="AM790" s="249"/>
      <c r="AN790" s="249"/>
      <c r="AO790" s="249"/>
      <c r="AP790" s="249"/>
      <c r="AQ790" s="249"/>
      <c r="AR790" s="249"/>
      <c r="AS790" s="249"/>
      <c r="AT790" s="249"/>
      <c r="AU790" s="242"/>
      <c r="AV790" s="242"/>
      <c r="AW790" s="242"/>
    </row>
    <row r="791" spans="1:49" ht="12.75" customHeight="1">
      <c r="A791" s="245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  <c r="Z791" s="242"/>
      <c r="AA791" s="242"/>
      <c r="AB791" s="242"/>
      <c r="AC791" s="242"/>
      <c r="AD791" s="242"/>
      <c r="AE791" s="249"/>
      <c r="AF791" s="249"/>
      <c r="AG791" s="249"/>
      <c r="AH791" s="249"/>
      <c r="AI791" s="249"/>
      <c r="AJ791" s="249"/>
      <c r="AK791" s="249"/>
      <c r="AL791" s="249"/>
      <c r="AM791" s="249"/>
      <c r="AN791" s="249"/>
      <c r="AO791" s="249"/>
      <c r="AP791" s="249"/>
      <c r="AQ791" s="249"/>
      <c r="AR791" s="249"/>
      <c r="AS791" s="249"/>
      <c r="AT791" s="249"/>
      <c r="AU791" s="242"/>
      <c r="AV791" s="242"/>
      <c r="AW791" s="242"/>
    </row>
    <row r="792" spans="1:49" ht="12.75" customHeight="1">
      <c r="A792" s="245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  <c r="Z792" s="242"/>
      <c r="AA792" s="242"/>
      <c r="AB792" s="242"/>
      <c r="AC792" s="242"/>
      <c r="AD792" s="242"/>
      <c r="AE792" s="249"/>
      <c r="AF792" s="249"/>
      <c r="AG792" s="249"/>
      <c r="AH792" s="249"/>
      <c r="AI792" s="249"/>
      <c r="AJ792" s="249"/>
      <c r="AK792" s="249"/>
      <c r="AL792" s="249"/>
      <c r="AM792" s="249"/>
      <c r="AN792" s="249"/>
      <c r="AO792" s="249"/>
      <c r="AP792" s="249"/>
      <c r="AQ792" s="249"/>
      <c r="AR792" s="249"/>
      <c r="AS792" s="249"/>
      <c r="AT792" s="249"/>
      <c r="AU792" s="242"/>
      <c r="AV792" s="242"/>
      <c r="AW792" s="242"/>
    </row>
    <row r="793" spans="1:49" ht="12.75" customHeight="1">
      <c r="A793" s="245"/>
      <c r="B793" s="242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  <c r="Z793" s="242"/>
      <c r="AA793" s="242"/>
      <c r="AB793" s="242"/>
      <c r="AC793" s="242"/>
      <c r="AD793" s="242"/>
      <c r="AE793" s="249"/>
      <c r="AF793" s="249"/>
      <c r="AG793" s="249"/>
      <c r="AH793" s="249"/>
      <c r="AI793" s="249"/>
      <c r="AJ793" s="249"/>
      <c r="AK793" s="249"/>
      <c r="AL793" s="249"/>
      <c r="AM793" s="249"/>
      <c r="AN793" s="249"/>
      <c r="AO793" s="249"/>
      <c r="AP793" s="249"/>
      <c r="AQ793" s="249"/>
      <c r="AR793" s="249"/>
      <c r="AS793" s="249"/>
      <c r="AT793" s="249"/>
      <c r="AU793" s="242"/>
      <c r="AV793" s="242"/>
      <c r="AW793" s="242"/>
    </row>
    <row r="794" spans="1:49" ht="12.75" customHeight="1">
      <c r="A794" s="245"/>
      <c r="B794" s="242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  <c r="Z794" s="242"/>
      <c r="AA794" s="242"/>
      <c r="AB794" s="242"/>
      <c r="AC794" s="242"/>
      <c r="AD794" s="242"/>
      <c r="AE794" s="249"/>
      <c r="AF794" s="249"/>
      <c r="AG794" s="249"/>
      <c r="AH794" s="249"/>
      <c r="AI794" s="249"/>
      <c r="AJ794" s="249"/>
      <c r="AK794" s="249"/>
      <c r="AL794" s="249"/>
      <c r="AM794" s="249"/>
      <c r="AN794" s="249"/>
      <c r="AO794" s="249"/>
      <c r="AP794" s="249"/>
      <c r="AQ794" s="249"/>
      <c r="AR794" s="249"/>
      <c r="AS794" s="249"/>
      <c r="AT794" s="249"/>
      <c r="AU794" s="242"/>
      <c r="AV794" s="242"/>
      <c r="AW794" s="242"/>
    </row>
    <row r="795" spans="1:49" ht="12.75" customHeight="1">
      <c r="A795" s="245"/>
      <c r="B795" s="242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  <c r="Z795" s="242"/>
      <c r="AA795" s="242"/>
      <c r="AB795" s="242"/>
      <c r="AC795" s="242"/>
      <c r="AD795" s="242"/>
      <c r="AE795" s="249"/>
      <c r="AF795" s="249"/>
      <c r="AG795" s="249"/>
      <c r="AH795" s="249"/>
      <c r="AI795" s="249"/>
      <c r="AJ795" s="249"/>
      <c r="AK795" s="249"/>
      <c r="AL795" s="249"/>
      <c r="AM795" s="249"/>
      <c r="AN795" s="249"/>
      <c r="AO795" s="249"/>
      <c r="AP795" s="249"/>
      <c r="AQ795" s="249"/>
      <c r="AR795" s="249"/>
      <c r="AS795" s="249"/>
      <c r="AT795" s="249"/>
      <c r="AU795" s="242"/>
      <c r="AV795" s="242"/>
      <c r="AW795" s="242"/>
    </row>
    <row r="796" spans="1:49" ht="12.75" customHeight="1">
      <c r="A796" s="245"/>
      <c r="B796" s="242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  <c r="Z796" s="242"/>
      <c r="AA796" s="242"/>
      <c r="AB796" s="242"/>
      <c r="AC796" s="242"/>
      <c r="AD796" s="242"/>
      <c r="AE796" s="249"/>
      <c r="AF796" s="249"/>
      <c r="AG796" s="249"/>
      <c r="AH796" s="249"/>
      <c r="AI796" s="249"/>
      <c r="AJ796" s="249"/>
      <c r="AK796" s="249"/>
      <c r="AL796" s="249"/>
      <c r="AM796" s="249"/>
      <c r="AN796" s="249"/>
      <c r="AO796" s="249"/>
      <c r="AP796" s="249"/>
      <c r="AQ796" s="249"/>
      <c r="AR796" s="249"/>
      <c r="AS796" s="249"/>
      <c r="AT796" s="249"/>
      <c r="AU796" s="242"/>
      <c r="AV796" s="242"/>
      <c r="AW796" s="242"/>
    </row>
    <row r="797" spans="1:49" ht="12.75" customHeight="1">
      <c r="A797" s="245"/>
      <c r="B797" s="242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  <c r="X797" s="242"/>
      <c r="Y797" s="242"/>
      <c r="Z797" s="242"/>
      <c r="AA797" s="242"/>
      <c r="AB797" s="242"/>
      <c r="AC797" s="242"/>
      <c r="AD797" s="242"/>
      <c r="AE797" s="249"/>
      <c r="AF797" s="249"/>
      <c r="AG797" s="249"/>
      <c r="AH797" s="249"/>
      <c r="AI797" s="249"/>
      <c r="AJ797" s="249"/>
      <c r="AK797" s="249"/>
      <c r="AL797" s="249"/>
      <c r="AM797" s="249"/>
      <c r="AN797" s="249"/>
      <c r="AO797" s="249"/>
      <c r="AP797" s="249"/>
      <c r="AQ797" s="249"/>
      <c r="AR797" s="249"/>
      <c r="AS797" s="249"/>
      <c r="AT797" s="249"/>
      <c r="AU797" s="242"/>
      <c r="AV797" s="242"/>
      <c r="AW797" s="242"/>
    </row>
    <row r="798" spans="1:49" ht="12.75" customHeight="1">
      <c r="A798" s="245"/>
      <c r="B798" s="242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  <c r="X798" s="242"/>
      <c r="Y798" s="242"/>
      <c r="Z798" s="242"/>
      <c r="AA798" s="242"/>
      <c r="AB798" s="242"/>
      <c r="AC798" s="242"/>
      <c r="AD798" s="242"/>
      <c r="AE798" s="249"/>
      <c r="AF798" s="249"/>
      <c r="AG798" s="249"/>
      <c r="AH798" s="249"/>
      <c r="AI798" s="249"/>
      <c r="AJ798" s="249"/>
      <c r="AK798" s="249"/>
      <c r="AL798" s="249"/>
      <c r="AM798" s="249"/>
      <c r="AN798" s="249"/>
      <c r="AO798" s="249"/>
      <c r="AP798" s="249"/>
      <c r="AQ798" s="249"/>
      <c r="AR798" s="249"/>
      <c r="AS798" s="249"/>
      <c r="AT798" s="249"/>
      <c r="AU798" s="242"/>
      <c r="AV798" s="242"/>
      <c r="AW798" s="242"/>
    </row>
    <row r="799" spans="1:49" ht="12.75" customHeight="1">
      <c r="A799" s="245"/>
      <c r="B799" s="242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  <c r="X799" s="242"/>
      <c r="Y799" s="242"/>
      <c r="Z799" s="242"/>
      <c r="AA799" s="242"/>
      <c r="AB799" s="242"/>
      <c r="AC799" s="242"/>
      <c r="AD799" s="242"/>
      <c r="AE799" s="249"/>
      <c r="AF799" s="249"/>
      <c r="AG799" s="249"/>
      <c r="AH799" s="249"/>
      <c r="AI799" s="249"/>
      <c r="AJ799" s="249"/>
      <c r="AK799" s="249"/>
      <c r="AL799" s="249"/>
      <c r="AM799" s="249"/>
      <c r="AN799" s="249"/>
      <c r="AO799" s="249"/>
      <c r="AP799" s="249"/>
      <c r="AQ799" s="249"/>
      <c r="AR799" s="249"/>
      <c r="AS799" s="249"/>
      <c r="AT799" s="249"/>
      <c r="AU799" s="242"/>
      <c r="AV799" s="242"/>
      <c r="AW799" s="242"/>
    </row>
    <row r="800" spans="1:49" ht="12.75" customHeight="1">
      <c r="A800" s="245"/>
      <c r="B800" s="242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  <c r="X800" s="242"/>
      <c r="Y800" s="242"/>
      <c r="Z800" s="242"/>
      <c r="AA800" s="242"/>
      <c r="AB800" s="242"/>
      <c r="AC800" s="242"/>
      <c r="AD800" s="242"/>
      <c r="AE800" s="249"/>
      <c r="AF800" s="249"/>
      <c r="AG800" s="249"/>
      <c r="AH800" s="249"/>
      <c r="AI800" s="249"/>
      <c r="AJ800" s="249"/>
      <c r="AK800" s="249"/>
      <c r="AL800" s="249"/>
      <c r="AM800" s="249"/>
      <c r="AN800" s="249"/>
      <c r="AO800" s="249"/>
      <c r="AP800" s="249"/>
      <c r="AQ800" s="249"/>
      <c r="AR800" s="249"/>
      <c r="AS800" s="249"/>
      <c r="AT800" s="249"/>
      <c r="AU800" s="242"/>
      <c r="AV800" s="242"/>
      <c r="AW800" s="242"/>
    </row>
    <row r="801" spans="1:49" ht="12.75" customHeight="1">
      <c r="A801" s="245"/>
      <c r="B801" s="242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  <c r="X801" s="242"/>
      <c r="Y801" s="242"/>
      <c r="Z801" s="242"/>
      <c r="AA801" s="242"/>
      <c r="AB801" s="242"/>
      <c r="AC801" s="242"/>
      <c r="AD801" s="242"/>
      <c r="AE801" s="249"/>
      <c r="AF801" s="249"/>
      <c r="AG801" s="249"/>
      <c r="AH801" s="249"/>
      <c r="AI801" s="249"/>
      <c r="AJ801" s="249"/>
      <c r="AK801" s="249"/>
      <c r="AL801" s="249"/>
      <c r="AM801" s="249"/>
      <c r="AN801" s="249"/>
      <c r="AO801" s="249"/>
      <c r="AP801" s="249"/>
      <c r="AQ801" s="249"/>
      <c r="AR801" s="249"/>
      <c r="AS801" s="249"/>
      <c r="AT801" s="249"/>
      <c r="AU801" s="242"/>
      <c r="AV801" s="242"/>
      <c r="AW801" s="242"/>
    </row>
    <row r="802" spans="1:49" ht="12.75" customHeight="1">
      <c r="A802" s="245"/>
      <c r="B802" s="242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  <c r="X802" s="242"/>
      <c r="Y802" s="242"/>
      <c r="Z802" s="242"/>
      <c r="AA802" s="242"/>
      <c r="AB802" s="242"/>
      <c r="AC802" s="242"/>
      <c r="AD802" s="242"/>
      <c r="AE802" s="249"/>
      <c r="AF802" s="249"/>
      <c r="AG802" s="249"/>
      <c r="AH802" s="249"/>
      <c r="AI802" s="249"/>
      <c r="AJ802" s="249"/>
      <c r="AK802" s="249"/>
      <c r="AL802" s="249"/>
      <c r="AM802" s="249"/>
      <c r="AN802" s="249"/>
      <c r="AO802" s="249"/>
      <c r="AP802" s="249"/>
      <c r="AQ802" s="249"/>
      <c r="AR802" s="249"/>
      <c r="AS802" s="249"/>
      <c r="AT802" s="249"/>
      <c r="AU802" s="242"/>
      <c r="AV802" s="242"/>
      <c r="AW802" s="242"/>
    </row>
    <row r="803" spans="1:49" ht="12.75" customHeight="1">
      <c r="A803" s="245"/>
      <c r="B803" s="242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  <c r="X803" s="242"/>
      <c r="Y803" s="242"/>
      <c r="Z803" s="242"/>
      <c r="AA803" s="242"/>
      <c r="AB803" s="242"/>
      <c r="AC803" s="242"/>
      <c r="AD803" s="242"/>
      <c r="AE803" s="249"/>
      <c r="AF803" s="249"/>
      <c r="AG803" s="249"/>
      <c r="AH803" s="249"/>
      <c r="AI803" s="249"/>
      <c r="AJ803" s="249"/>
      <c r="AK803" s="249"/>
      <c r="AL803" s="249"/>
      <c r="AM803" s="249"/>
      <c r="AN803" s="249"/>
      <c r="AO803" s="249"/>
      <c r="AP803" s="249"/>
      <c r="AQ803" s="249"/>
      <c r="AR803" s="249"/>
      <c r="AS803" s="249"/>
      <c r="AT803" s="249"/>
      <c r="AU803" s="242"/>
      <c r="AV803" s="242"/>
      <c r="AW803" s="242"/>
    </row>
    <row r="804" spans="1:49" ht="12.75" customHeight="1">
      <c r="A804" s="245"/>
      <c r="B804" s="242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  <c r="X804" s="242"/>
      <c r="Y804" s="242"/>
      <c r="Z804" s="242"/>
      <c r="AA804" s="242"/>
      <c r="AB804" s="242"/>
      <c r="AC804" s="242"/>
      <c r="AD804" s="242"/>
      <c r="AE804" s="249"/>
      <c r="AF804" s="249"/>
      <c r="AG804" s="249"/>
      <c r="AH804" s="249"/>
      <c r="AI804" s="249"/>
      <c r="AJ804" s="249"/>
      <c r="AK804" s="249"/>
      <c r="AL804" s="249"/>
      <c r="AM804" s="249"/>
      <c r="AN804" s="249"/>
      <c r="AO804" s="249"/>
      <c r="AP804" s="249"/>
      <c r="AQ804" s="249"/>
      <c r="AR804" s="249"/>
      <c r="AS804" s="249"/>
      <c r="AT804" s="249"/>
      <c r="AU804" s="242"/>
      <c r="AV804" s="242"/>
      <c r="AW804" s="242"/>
    </row>
    <row r="805" spans="1:49" ht="12.75" customHeight="1">
      <c r="A805" s="245"/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  <c r="X805" s="242"/>
      <c r="Y805" s="242"/>
      <c r="Z805" s="242"/>
      <c r="AA805" s="242"/>
      <c r="AB805" s="242"/>
      <c r="AC805" s="242"/>
      <c r="AD805" s="242"/>
      <c r="AE805" s="249"/>
      <c r="AF805" s="249"/>
      <c r="AG805" s="249"/>
      <c r="AH805" s="249"/>
      <c r="AI805" s="249"/>
      <c r="AJ805" s="249"/>
      <c r="AK805" s="249"/>
      <c r="AL805" s="249"/>
      <c r="AM805" s="249"/>
      <c r="AN805" s="249"/>
      <c r="AO805" s="249"/>
      <c r="AP805" s="249"/>
      <c r="AQ805" s="249"/>
      <c r="AR805" s="249"/>
      <c r="AS805" s="249"/>
      <c r="AT805" s="249"/>
      <c r="AU805" s="242"/>
      <c r="AV805" s="242"/>
      <c r="AW805" s="242"/>
    </row>
    <row r="806" spans="1:49" ht="12.75" customHeight="1">
      <c r="A806" s="245"/>
      <c r="B806" s="242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  <c r="X806" s="242"/>
      <c r="Y806" s="242"/>
      <c r="Z806" s="242"/>
      <c r="AA806" s="242"/>
      <c r="AB806" s="242"/>
      <c r="AC806" s="242"/>
      <c r="AD806" s="242"/>
      <c r="AE806" s="249"/>
      <c r="AF806" s="249"/>
      <c r="AG806" s="249"/>
      <c r="AH806" s="249"/>
      <c r="AI806" s="249"/>
      <c r="AJ806" s="249"/>
      <c r="AK806" s="249"/>
      <c r="AL806" s="249"/>
      <c r="AM806" s="249"/>
      <c r="AN806" s="249"/>
      <c r="AO806" s="249"/>
      <c r="AP806" s="249"/>
      <c r="AQ806" s="249"/>
      <c r="AR806" s="249"/>
      <c r="AS806" s="249"/>
      <c r="AT806" s="249"/>
      <c r="AU806" s="242"/>
      <c r="AV806" s="242"/>
      <c r="AW806" s="242"/>
    </row>
    <row r="807" spans="1:49" ht="12.75" customHeight="1">
      <c r="A807" s="245"/>
      <c r="B807" s="242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  <c r="X807" s="242"/>
      <c r="Y807" s="242"/>
      <c r="Z807" s="242"/>
      <c r="AA807" s="242"/>
      <c r="AB807" s="242"/>
      <c r="AC807" s="242"/>
      <c r="AD807" s="242"/>
      <c r="AE807" s="249"/>
      <c r="AF807" s="249"/>
      <c r="AG807" s="249"/>
      <c r="AH807" s="249"/>
      <c r="AI807" s="249"/>
      <c r="AJ807" s="249"/>
      <c r="AK807" s="249"/>
      <c r="AL807" s="249"/>
      <c r="AM807" s="249"/>
      <c r="AN807" s="249"/>
      <c r="AO807" s="249"/>
      <c r="AP807" s="249"/>
      <c r="AQ807" s="249"/>
      <c r="AR807" s="249"/>
      <c r="AS807" s="249"/>
      <c r="AT807" s="249"/>
      <c r="AU807" s="242"/>
      <c r="AV807" s="242"/>
      <c r="AW807" s="242"/>
    </row>
    <row r="808" spans="1:49" ht="12.75" customHeight="1">
      <c r="A808" s="245"/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  <c r="X808" s="242"/>
      <c r="Y808" s="242"/>
      <c r="Z808" s="242"/>
      <c r="AA808" s="242"/>
      <c r="AB808" s="242"/>
      <c r="AC808" s="242"/>
      <c r="AD808" s="242"/>
      <c r="AE808" s="249"/>
      <c r="AF808" s="249"/>
      <c r="AG808" s="249"/>
      <c r="AH808" s="249"/>
      <c r="AI808" s="249"/>
      <c r="AJ808" s="249"/>
      <c r="AK808" s="249"/>
      <c r="AL808" s="249"/>
      <c r="AM808" s="249"/>
      <c r="AN808" s="249"/>
      <c r="AO808" s="249"/>
      <c r="AP808" s="249"/>
      <c r="AQ808" s="249"/>
      <c r="AR808" s="249"/>
      <c r="AS808" s="249"/>
      <c r="AT808" s="249"/>
      <c r="AU808" s="242"/>
      <c r="AV808" s="242"/>
      <c r="AW808" s="242"/>
    </row>
    <row r="809" spans="1:49" ht="12.75" customHeight="1">
      <c r="A809" s="245"/>
      <c r="B809" s="242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  <c r="X809" s="242"/>
      <c r="Y809" s="242"/>
      <c r="Z809" s="242"/>
      <c r="AA809" s="242"/>
      <c r="AB809" s="242"/>
      <c r="AC809" s="242"/>
      <c r="AD809" s="242"/>
      <c r="AE809" s="249"/>
      <c r="AF809" s="249"/>
      <c r="AG809" s="249"/>
      <c r="AH809" s="249"/>
      <c r="AI809" s="249"/>
      <c r="AJ809" s="249"/>
      <c r="AK809" s="249"/>
      <c r="AL809" s="249"/>
      <c r="AM809" s="249"/>
      <c r="AN809" s="249"/>
      <c r="AO809" s="249"/>
      <c r="AP809" s="249"/>
      <c r="AQ809" s="249"/>
      <c r="AR809" s="249"/>
      <c r="AS809" s="249"/>
      <c r="AT809" s="249"/>
      <c r="AU809" s="242"/>
      <c r="AV809" s="242"/>
      <c r="AW809" s="242"/>
    </row>
    <row r="810" spans="1:49" ht="12.75" customHeight="1">
      <c r="A810" s="245"/>
      <c r="B810" s="242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  <c r="X810" s="242"/>
      <c r="Y810" s="242"/>
      <c r="Z810" s="242"/>
      <c r="AA810" s="242"/>
      <c r="AB810" s="242"/>
      <c r="AC810" s="242"/>
      <c r="AD810" s="242"/>
      <c r="AE810" s="249"/>
      <c r="AF810" s="249"/>
      <c r="AG810" s="249"/>
      <c r="AH810" s="249"/>
      <c r="AI810" s="249"/>
      <c r="AJ810" s="249"/>
      <c r="AK810" s="249"/>
      <c r="AL810" s="249"/>
      <c r="AM810" s="249"/>
      <c r="AN810" s="249"/>
      <c r="AO810" s="249"/>
      <c r="AP810" s="249"/>
      <c r="AQ810" s="249"/>
      <c r="AR810" s="249"/>
      <c r="AS810" s="249"/>
      <c r="AT810" s="249"/>
      <c r="AU810" s="242"/>
      <c r="AV810" s="242"/>
      <c r="AW810" s="242"/>
    </row>
    <row r="811" spans="1:49" ht="12.75" customHeight="1">
      <c r="A811" s="245"/>
      <c r="B811" s="242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  <c r="X811" s="242"/>
      <c r="Y811" s="242"/>
      <c r="Z811" s="242"/>
      <c r="AA811" s="242"/>
      <c r="AB811" s="242"/>
      <c r="AC811" s="242"/>
      <c r="AD811" s="242"/>
      <c r="AE811" s="249"/>
      <c r="AF811" s="249"/>
      <c r="AG811" s="249"/>
      <c r="AH811" s="249"/>
      <c r="AI811" s="249"/>
      <c r="AJ811" s="249"/>
      <c r="AK811" s="249"/>
      <c r="AL811" s="249"/>
      <c r="AM811" s="249"/>
      <c r="AN811" s="249"/>
      <c r="AO811" s="249"/>
      <c r="AP811" s="249"/>
      <c r="AQ811" s="249"/>
      <c r="AR811" s="249"/>
      <c r="AS811" s="249"/>
      <c r="AT811" s="249"/>
      <c r="AU811" s="242"/>
      <c r="AV811" s="242"/>
      <c r="AW811" s="242"/>
    </row>
    <row r="812" spans="1:49" ht="12.75" customHeight="1">
      <c r="A812" s="245"/>
      <c r="B812" s="242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  <c r="X812" s="242"/>
      <c r="Y812" s="242"/>
      <c r="Z812" s="242"/>
      <c r="AA812" s="242"/>
      <c r="AB812" s="242"/>
      <c r="AC812" s="242"/>
      <c r="AD812" s="242"/>
      <c r="AE812" s="249"/>
      <c r="AF812" s="249"/>
      <c r="AG812" s="249"/>
      <c r="AH812" s="249"/>
      <c r="AI812" s="249"/>
      <c r="AJ812" s="249"/>
      <c r="AK812" s="249"/>
      <c r="AL812" s="249"/>
      <c r="AM812" s="249"/>
      <c r="AN812" s="249"/>
      <c r="AO812" s="249"/>
      <c r="AP812" s="249"/>
      <c r="AQ812" s="249"/>
      <c r="AR812" s="249"/>
      <c r="AS812" s="249"/>
      <c r="AT812" s="249"/>
      <c r="AU812" s="242"/>
      <c r="AV812" s="242"/>
      <c r="AW812" s="242"/>
    </row>
    <row r="813" spans="1:49" ht="12.75" customHeight="1">
      <c r="A813" s="245"/>
      <c r="B813" s="242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  <c r="X813" s="242"/>
      <c r="Y813" s="242"/>
      <c r="Z813" s="242"/>
      <c r="AA813" s="242"/>
      <c r="AB813" s="242"/>
      <c r="AC813" s="242"/>
      <c r="AD813" s="242"/>
      <c r="AE813" s="249"/>
      <c r="AF813" s="249"/>
      <c r="AG813" s="249"/>
      <c r="AH813" s="249"/>
      <c r="AI813" s="249"/>
      <c r="AJ813" s="249"/>
      <c r="AK813" s="249"/>
      <c r="AL813" s="249"/>
      <c r="AM813" s="249"/>
      <c r="AN813" s="249"/>
      <c r="AO813" s="249"/>
      <c r="AP813" s="249"/>
      <c r="AQ813" s="249"/>
      <c r="AR813" s="249"/>
      <c r="AS813" s="249"/>
      <c r="AT813" s="249"/>
      <c r="AU813" s="242"/>
      <c r="AV813" s="242"/>
      <c r="AW813" s="242"/>
    </row>
    <row r="814" spans="1:49" ht="12.75" customHeight="1">
      <c r="A814" s="245"/>
      <c r="B814" s="242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  <c r="X814" s="242"/>
      <c r="Y814" s="242"/>
      <c r="Z814" s="242"/>
      <c r="AA814" s="242"/>
      <c r="AB814" s="242"/>
      <c r="AC814" s="242"/>
      <c r="AD814" s="242"/>
      <c r="AE814" s="249"/>
      <c r="AF814" s="249"/>
      <c r="AG814" s="249"/>
      <c r="AH814" s="249"/>
      <c r="AI814" s="249"/>
      <c r="AJ814" s="249"/>
      <c r="AK814" s="249"/>
      <c r="AL814" s="249"/>
      <c r="AM814" s="249"/>
      <c r="AN814" s="249"/>
      <c r="AO814" s="249"/>
      <c r="AP814" s="249"/>
      <c r="AQ814" s="249"/>
      <c r="AR814" s="249"/>
      <c r="AS814" s="249"/>
      <c r="AT814" s="249"/>
      <c r="AU814" s="242"/>
      <c r="AV814" s="242"/>
      <c r="AW814" s="242"/>
    </row>
    <row r="815" spans="1:49" ht="12.75" customHeight="1">
      <c r="A815" s="245"/>
      <c r="B815" s="242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  <c r="X815" s="242"/>
      <c r="Y815" s="242"/>
      <c r="Z815" s="242"/>
      <c r="AA815" s="242"/>
      <c r="AB815" s="242"/>
      <c r="AC815" s="242"/>
      <c r="AD815" s="242"/>
      <c r="AE815" s="249"/>
      <c r="AF815" s="249"/>
      <c r="AG815" s="249"/>
      <c r="AH815" s="249"/>
      <c r="AI815" s="249"/>
      <c r="AJ815" s="249"/>
      <c r="AK815" s="249"/>
      <c r="AL815" s="249"/>
      <c r="AM815" s="249"/>
      <c r="AN815" s="249"/>
      <c r="AO815" s="249"/>
      <c r="AP815" s="249"/>
      <c r="AQ815" s="249"/>
      <c r="AR815" s="249"/>
      <c r="AS815" s="249"/>
      <c r="AT815" s="249"/>
      <c r="AU815" s="242"/>
      <c r="AV815" s="242"/>
      <c r="AW815" s="242"/>
    </row>
    <row r="816" spans="1:49" ht="12.75" customHeight="1">
      <c r="A816" s="245"/>
      <c r="B816" s="242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  <c r="X816" s="242"/>
      <c r="Y816" s="242"/>
      <c r="Z816" s="242"/>
      <c r="AA816" s="242"/>
      <c r="AB816" s="242"/>
      <c r="AC816" s="242"/>
      <c r="AD816" s="242"/>
      <c r="AE816" s="249"/>
      <c r="AF816" s="249"/>
      <c r="AG816" s="249"/>
      <c r="AH816" s="249"/>
      <c r="AI816" s="249"/>
      <c r="AJ816" s="249"/>
      <c r="AK816" s="249"/>
      <c r="AL816" s="249"/>
      <c r="AM816" s="249"/>
      <c r="AN816" s="249"/>
      <c r="AO816" s="249"/>
      <c r="AP816" s="249"/>
      <c r="AQ816" s="249"/>
      <c r="AR816" s="249"/>
      <c r="AS816" s="249"/>
      <c r="AT816" s="249"/>
      <c r="AU816" s="242"/>
      <c r="AV816" s="242"/>
      <c r="AW816" s="242"/>
    </row>
    <row r="817" spans="1:49" ht="12.75" customHeight="1">
      <c r="A817" s="245"/>
      <c r="B817" s="242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  <c r="X817" s="242"/>
      <c r="Y817" s="242"/>
      <c r="Z817" s="242"/>
      <c r="AA817" s="242"/>
      <c r="AB817" s="242"/>
      <c r="AC817" s="242"/>
      <c r="AD817" s="242"/>
      <c r="AE817" s="249"/>
      <c r="AF817" s="249"/>
      <c r="AG817" s="249"/>
      <c r="AH817" s="249"/>
      <c r="AI817" s="249"/>
      <c r="AJ817" s="249"/>
      <c r="AK817" s="249"/>
      <c r="AL817" s="249"/>
      <c r="AM817" s="249"/>
      <c r="AN817" s="249"/>
      <c r="AO817" s="249"/>
      <c r="AP817" s="249"/>
      <c r="AQ817" s="249"/>
      <c r="AR817" s="249"/>
      <c r="AS817" s="249"/>
      <c r="AT817" s="249"/>
      <c r="AU817" s="242"/>
      <c r="AV817" s="242"/>
      <c r="AW817" s="242"/>
    </row>
    <row r="818" spans="1:49" ht="12.75" customHeight="1">
      <c r="A818" s="245"/>
      <c r="B818" s="242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  <c r="X818" s="242"/>
      <c r="Y818" s="242"/>
      <c r="Z818" s="242"/>
      <c r="AA818" s="242"/>
      <c r="AB818" s="242"/>
      <c r="AC818" s="242"/>
      <c r="AD818" s="242"/>
      <c r="AE818" s="249"/>
      <c r="AF818" s="249"/>
      <c r="AG818" s="249"/>
      <c r="AH818" s="249"/>
      <c r="AI818" s="249"/>
      <c r="AJ818" s="249"/>
      <c r="AK818" s="249"/>
      <c r="AL818" s="249"/>
      <c r="AM818" s="249"/>
      <c r="AN818" s="249"/>
      <c r="AO818" s="249"/>
      <c r="AP818" s="249"/>
      <c r="AQ818" s="249"/>
      <c r="AR818" s="249"/>
      <c r="AS818" s="249"/>
      <c r="AT818" s="249"/>
      <c r="AU818" s="242"/>
      <c r="AV818" s="242"/>
      <c r="AW818" s="242"/>
    </row>
    <row r="819" spans="1:49" ht="12.75" customHeight="1">
      <c r="A819" s="245"/>
      <c r="B819" s="242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  <c r="X819" s="242"/>
      <c r="Y819" s="242"/>
      <c r="Z819" s="242"/>
      <c r="AA819" s="242"/>
      <c r="AB819" s="242"/>
      <c r="AC819" s="242"/>
      <c r="AD819" s="242"/>
      <c r="AE819" s="249"/>
      <c r="AF819" s="249"/>
      <c r="AG819" s="249"/>
      <c r="AH819" s="249"/>
      <c r="AI819" s="249"/>
      <c r="AJ819" s="249"/>
      <c r="AK819" s="249"/>
      <c r="AL819" s="249"/>
      <c r="AM819" s="249"/>
      <c r="AN819" s="249"/>
      <c r="AO819" s="249"/>
      <c r="AP819" s="249"/>
      <c r="AQ819" s="249"/>
      <c r="AR819" s="249"/>
      <c r="AS819" s="249"/>
      <c r="AT819" s="249"/>
      <c r="AU819" s="242"/>
      <c r="AV819" s="242"/>
      <c r="AW819" s="242"/>
    </row>
    <row r="820" spans="1:49" ht="12.75" customHeight="1">
      <c r="A820" s="245"/>
      <c r="B820" s="242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  <c r="X820" s="242"/>
      <c r="Y820" s="242"/>
      <c r="Z820" s="242"/>
      <c r="AA820" s="242"/>
      <c r="AB820" s="242"/>
      <c r="AC820" s="242"/>
      <c r="AD820" s="242"/>
      <c r="AE820" s="249"/>
      <c r="AF820" s="249"/>
      <c r="AG820" s="249"/>
      <c r="AH820" s="249"/>
      <c r="AI820" s="249"/>
      <c r="AJ820" s="249"/>
      <c r="AK820" s="249"/>
      <c r="AL820" s="249"/>
      <c r="AM820" s="249"/>
      <c r="AN820" s="249"/>
      <c r="AO820" s="249"/>
      <c r="AP820" s="249"/>
      <c r="AQ820" s="249"/>
      <c r="AR820" s="249"/>
      <c r="AS820" s="249"/>
      <c r="AT820" s="249"/>
      <c r="AU820" s="242"/>
      <c r="AV820" s="242"/>
      <c r="AW820" s="242"/>
    </row>
    <row r="821" spans="1:49" ht="12.75" customHeight="1">
      <c r="A821" s="245"/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  <c r="X821" s="242"/>
      <c r="Y821" s="242"/>
      <c r="Z821" s="242"/>
      <c r="AA821" s="242"/>
      <c r="AB821" s="242"/>
      <c r="AC821" s="242"/>
      <c r="AD821" s="242"/>
      <c r="AE821" s="249"/>
      <c r="AF821" s="249"/>
      <c r="AG821" s="249"/>
      <c r="AH821" s="249"/>
      <c r="AI821" s="249"/>
      <c r="AJ821" s="249"/>
      <c r="AK821" s="249"/>
      <c r="AL821" s="249"/>
      <c r="AM821" s="249"/>
      <c r="AN821" s="249"/>
      <c r="AO821" s="249"/>
      <c r="AP821" s="249"/>
      <c r="AQ821" s="249"/>
      <c r="AR821" s="249"/>
      <c r="AS821" s="249"/>
      <c r="AT821" s="249"/>
      <c r="AU821" s="242"/>
      <c r="AV821" s="242"/>
      <c r="AW821" s="242"/>
    </row>
    <row r="822" spans="1:49" ht="12.75" customHeight="1">
      <c r="A822" s="245"/>
      <c r="B822" s="242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  <c r="X822" s="242"/>
      <c r="Y822" s="242"/>
      <c r="Z822" s="242"/>
      <c r="AA822" s="242"/>
      <c r="AB822" s="242"/>
      <c r="AC822" s="242"/>
      <c r="AD822" s="242"/>
      <c r="AE822" s="249"/>
      <c r="AF822" s="249"/>
      <c r="AG822" s="249"/>
      <c r="AH822" s="249"/>
      <c r="AI822" s="249"/>
      <c r="AJ822" s="249"/>
      <c r="AK822" s="249"/>
      <c r="AL822" s="249"/>
      <c r="AM822" s="249"/>
      <c r="AN822" s="249"/>
      <c r="AO822" s="249"/>
      <c r="AP822" s="249"/>
      <c r="AQ822" s="249"/>
      <c r="AR822" s="249"/>
      <c r="AS822" s="249"/>
      <c r="AT822" s="249"/>
      <c r="AU822" s="242"/>
      <c r="AV822" s="242"/>
      <c r="AW822" s="242"/>
    </row>
    <row r="823" spans="1:49" ht="12.75" customHeight="1">
      <c r="A823" s="245"/>
      <c r="B823" s="242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  <c r="X823" s="242"/>
      <c r="Y823" s="242"/>
      <c r="Z823" s="242"/>
      <c r="AA823" s="242"/>
      <c r="AB823" s="242"/>
      <c r="AC823" s="242"/>
      <c r="AD823" s="242"/>
      <c r="AE823" s="249"/>
      <c r="AF823" s="249"/>
      <c r="AG823" s="249"/>
      <c r="AH823" s="249"/>
      <c r="AI823" s="249"/>
      <c r="AJ823" s="249"/>
      <c r="AK823" s="249"/>
      <c r="AL823" s="249"/>
      <c r="AM823" s="249"/>
      <c r="AN823" s="249"/>
      <c r="AO823" s="249"/>
      <c r="AP823" s="249"/>
      <c r="AQ823" s="249"/>
      <c r="AR823" s="249"/>
      <c r="AS823" s="249"/>
      <c r="AT823" s="249"/>
      <c r="AU823" s="242"/>
      <c r="AV823" s="242"/>
      <c r="AW823" s="242"/>
    </row>
    <row r="824" spans="1:49" ht="12.75" customHeight="1">
      <c r="A824" s="245"/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  <c r="X824" s="242"/>
      <c r="Y824" s="242"/>
      <c r="Z824" s="242"/>
      <c r="AA824" s="242"/>
      <c r="AB824" s="242"/>
      <c r="AC824" s="242"/>
      <c r="AD824" s="242"/>
      <c r="AE824" s="249"/>
      <c r="AF824" s="249"/>
      <c r="AG824" s="249"/>
      <c r="AH824" s="249"/>
      <c r="AI824" s="249"/>
      <c r="AJ824" s="249"/>
      <c r="AK824" s="249"/>
      <c r="AL824" s="249"/>
      <c r="AM824" s="249"/>
      <c r="AN824" s="249"/>
      <c r="AO824" s="249"/>
      <c r="AP824" s="249"/>
      <c r="AQ824" s="249"/>
      <c r="AR824" s="249"/>
      <c r="AS824" s="249"/>
      <c r="AT824" s="249"/>
      <c r="AU824" s="242"/>
      <c r="AV824" s="242"/>
      <c r="AW824" s="242"/>
    </row>
    <row r="825" spans="1:49" ht="12.75" customHeight="1">
      <c r="A825" s="245"/>
      <c r="B825" s="242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  <c r="X825" s="242"/>
      <c r="Y825" s="242"/>
      <c r="Z825" s="242"/>
      <c r="AA825" s="242"/>
      <c r="AB825" s="242"/>
      <c r="AC825" s="242"/>
      <c r="AD825" s="242"/>
      <c r="AE825" s="249"/>
      <c r="AF825" s="249"/>
      <c r="AG825" s="249"/>
      <c r="AH825" s="249"/>
      <c r="AI825" s="249"/>
      <c r="AJ825" s="249"/>
      <c r="AK825" s="249"/>
      <c r="AL825" s="249"/>
      <c r="AM825" s="249"/>
      <c r="AN825" s="249"/>
      <c r="AO825" s="249"/>
      <c r="AP825" s="249"/>
      <c r="AQ825" s="249"/>
      <c r="AR825" s="249"/>
      <c r="AS825" s="249"/>
      <c r="AT825" s="249"/>
      <c r="AU825" s="242"/>
      <c r="AV825" s="242"/>
      <c r="AW825" s="242"/>
    </row>
    <row r="826" spans="1:49" ht="12.75" customHeight="1">
      <c r="A826" s="245"/>
      <c r="B826" s="242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  <c r="X826" s="242"/>
      <c r="Y826" s="242"/>
      <c r="Z826" s="242"/>
      <c r="AA826" s="242"/>
      <c r="AB826" s="242"/>
      <c r="AC826" s="242"/>
      <c r="AD826" s="242"/>
      <c r="AE826" s="249"/>
      <c r="AF826" s="249"/>
      <c r="AG826" s="249"/>
      <c r="AH826" s="249"/>
      <c r="AI826" s="249"/>
      <c r="AJ826" s="249"/>
      <c r="AK826" s="249"/>
      <c r="AL826" s="249"/>
      <c r="AM826" s="249"/>
      <c r="AN826" s="249"/>
      <c r="AO826" s="249"/>
      <c r="AP826" s="249"/>
      <c r="AQ826" s="249"/>
      <c r="AR826" s="249"/>
      <c r="AS826" s="249"/>
      <c r="AT826" s="249"/>
      <c r="AU826" s="242"/>
      <c r="AV826" s="242"/>
      <c r="AW826" s="242"/>
    </row>
    <row r="827" spans="1:49" ht="12.75" customHeight="1">
      <c r="A827" s="245"/>
      <c r="B827" s="242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  <c r="X827" s="242"/>
      <c r="Y827" s="242"/>
      <c r="Z827" s="242"/>
      <c r="AA827" s="242"/>
      <c r="AB827" s="242"/>
      <c r="AC827" s="242"/>
      <c r="AD827" s="242"/>
      <c r="AE827" s="249"/>
      <c r="AF827" s="249"/>
      <c r="AG827" s="249"/>
      <c r="AH827" s="249"/>
      <c r="AI827" s="249"/>
      <c r="AJ827" s="249"/>
      <c r="AK827" s="249"/>
      <c r="AL827" s="249"/>
      <c r="AM827" s="249"/>
      <c r="AN827" s="249"/>
      <c r="AO827" s="249"/>
      <c r="AP827" s="249"/>
      <c r="AQ827" s="249"/>
      <c r="AR827" s="249"/>
      <c r="AS827" s="249"/>
      <c r="AT827" s="249"/>
      <c r="AU827" s="242"/>
      <c r="AV827" s="242"/>
      <c r="AW827" s="242"/>
    </row>
    <row r="828" spans="1:49" ht="12.75" customHeight="1">
      <c r="A828" s="245"/>
      <c r="B828" s="242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  <c r="X828" s="242"/>
      <c r="Y828" s="242"/>
      <c r="Z828" s="242"/>
      <c r="AA828" s="242"/>
      <c r="AB828" s="242"/>
      <c r="AC828" s="242"/>
      <c r="AD828" s="242"/>
      <c r="AE828" s="249"/>
      <c r="AF828" s="249"/>
      <c r="AG828" s="249"/>
      <c r="AH828" s="249"/>
      <c r="AI828" s="249"/>
      <c r="AJ828" s="249"/>
      <c r="AK828" s="249"/>
      <c r="AL828" s="249"/>
      <c r="AM828" s="249"/>
      <c r="AN828" s="249"/>
      <c r="AO828" s="249"/>
      <c r="AP828" s="249"/>
      <c r="AQ828" s="249"/>
      <c r="AR828" s="249"/>
      <c r="AS828" s="249"/>
      <c r="AT828" s="249"/>
      <c r="AU828" s="242"/>
      <c r="AV828" s="242"/>
      <c r="AW828" s="242"/>
    </row>
    <row r="829" spans="1:49" ht="12.75" customHeight="1">
      <c r="A829" s="245"/>
      <c r="B829" s="242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  <c r="X829" s="242"/>
      <c r="Y829" s="242"/>
      <c r="Z829" s="242"/>
      <c r="AA829" s="242"/>
      <c r="AB829" s="242"/>
      <c r="AC829" s="242"/>
      <c r="AD829" s="242"/>
      <c r="AE829" s="249"/>
      <c r="AF829" s="249"/>
      <c r="AG829" s="249"/>
      <c r="AH829" s="249"/>
      <c r="AI829" s="249"/>
      <c r="AJ829" s="249"/>
      <c r="AK829" s="249"/>
      <c r="AL829" s="249"/>
      <c r="AM829" s="249"/>
      <c r="AN829" s="249"/>
      <c r="AO829" s="249"/>
      <c r="AP829" s="249"/>
      <c r="AQ829" s="249"/>
      <c r="AR829" s="249"/>
      <c r="AS829" s="249"/>
      <c r="AT829" s="249"/>
      <c r="AU829" s="242"/>
      <c r="AV829" s="242"/>
      <c r="AW829" s="242"/>
    </row>
    <row r="830" spans="1:49" ht="12.75" customHeight="1">
      <c r="A830" s="245"/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  <c r="X830" s="242"/>
      <c r="Y830" s="242"/>
      <c r="Z830" s="242"/>
      <c r="AA830" s="242"/>
      <c r="AB830" s="242"/>
      <c r="AC830" s="242"/>
      <c r="AD830" s="242"/>
      <c r="AE830" s="249"/>
      <c r="AF830" s="249"/>
      <c r="AG830" s="249"/>
      <c r="AH830" s="249"/>
      <c r="AI830" s="249"/>
      <c r="AJ830" s="249"/>
      <c r="AK830" s="249"/>
      <c r="AL830" s="249"/>
      <c r="AM830" s="249"/>
      <c r="AN830" s="249"/>
      <c r="AO830" s="249"/>
      <c r="AP830" s="249"/>
      <c r="AQ830" s="249"/>
      <c r="AR830" s="249"/>
      <c r="AS830" s="249"/>
      <c r="AT830" s="249"/>
      <c r="AU830" s="242"/>
      <c r="AV830" s="242"/>
      <c r="AW830" s="242"/>
    </row>
    <row r="831" spans="1:49" ht="12.75" customHeight="1">
      <c r="A831" s="245"/>
      <c r="B831" s="242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  <c r="X831" s="242"/>
      <c r="Y831" s="242"/>
      <c r="Z831" s="242"/>
      <c r="AA831" s="242"/>
      <c r="AB831" s="242"/>
      <c r="AC831" s="242"/>
      <c r="AD831" s="242"/>
      <c r="AE831" s="249"/>
      <c r="AF831" s="249"/>
      <c r="AG831" s="249"/>
      <c r="AH831" s="249"/>
      <c r="AI831" s="249"/>
      <c r="AJ831" s="249"/>
      <c r="AK831" s="249"/>
      <c r="AL831" s="249"/>
      <c r="AM831" s="249"/>
      <c r="AN831" s="249"/>
      <c r="AO831" s="249"/>
      <c r="AP831" s="249"/>
      <c r="AQ831" s="249"/>
      <c r="AR831" s="249"/>
      <c r="AS831" s="249"/>
      <c r="AT831" s="249"/>
      <c r="AU831" s="242"/>
      <c r="AV831" s="242"/>
      <c r="AW831" s="242"/>
    </row>
    <row r="832" spans="1:49" ht="12.75" customHeight="1">
      <c r="A832" s="245"/>
      <c r="B832" s="242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  <c r="X832" s="242"/>
      <c r="Y832" s="242"/>
      <c r="Z832" s="242"/>
      <c r="AA832" s="242"/>
      <c r="AB832" s="242"/>
      <c r="AC832" s="242"/>
      <c r="AD832" s="242"/>
      <c r="AE832" s="249"/>
      <c r="AF832" s="249"/>
      <c r="AG832" s="249"/>
      <c r="AH832" s="249"/>
      <c r="AI832" s="249"/>
      <c r="AJ832" s="249"/>
      <c r="AK832" s="249"/>
      <c r="AL832" s="249"/>
      <c r="AM832" s="249"/>
      <c r="AN832" s="249"/>
      <c r="AO832" s="249"/>
      <c r="AP832" s="249"/>
      <c r="AQ832" s="249"/>
      <c r="AR832" s="249"/>
      <c r="AS832" s="249"/>
      <c r="AT832" s="249"/>
      <c r="AU832" s="242"/>
      <c r="AV832" s="242"/>
      <c r="AW832" s="242"/>
    </row>
    <row r="833" spans="1:49" ht="12.75" customHeight="1">
      <c r="A833" s="245"/>
      <c r="B833" s="242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  <c r="X833" s="242"/>
      <c r="Y833" s="242"/>
      <c r="Z833" s="242"/>
      <c r="AA833" s="242"/>
      <c r="AB833" s="242"/>
      <c r="AC833" s="242"/>
      <c r="AD833" s="242"/>
      <c r="AE833" s="249"/>
      <c r="AF833" s="249"/>
      <c r="AG833" s="249"/>
      <c r="AH833" s="249"/>
      <c r="AI833" s="249"/>
      <c r="AJ833" s="249"/>
      <c r="AK833" s="249"/>
      <c r="AL833" s="249"/>
      <c r="AM833" s="249"/>
      <c r="AN833" s="249"/>
      <c r="AO833" s="249"/>
      <c r="AP833" s="249"/>
      <c r="AQ833" s="249"/>
      <c r="AR833" s="249"/>
      <c r="AS833" s="249"/>
      <c r="AT833" s="249"/>
      <c r="AU833" s="242"/>
      <c r="AV833" s="242"/>
      <c r="AW833" s="242"/>
    </row>
    <row r="834" spans="1:49" ht="12.75" customHeight="1">
      <c r="A834" s="245"/>
      <c r="B834" s="242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  <c r="X834" s="242"/>
      <c r="Y834" s="242"/>
      <c r="Z834" s="242"/>
      <c r="AA834" s="242"/>
      <c r="AB834" s="242"/>
      <c r="AC834" s="242"/>
      <c r="AD834" s="242"/>
      <c r="AE834" s="249"/>
      <c r="AF834" s="249"/>
      <c r="AG834" s="249"/>
      <c r="AH834" s="249"/>
      <c r="AI834" s="249"/>
      <c r="AJ834" s="249"/>
      <c r="AK834" s="249"/>
      <c r="AL834" s="249"/>
      <c r="AM834" s="249"/>
      <c r="AN834" s="249"/>
      <c r="AO834" s="249"/>
      <c r="AP834" s="249"/>
      <c r="AQ834" s="249"/>
      <c r="AR834" s="249"/>
      <c r="AS834" s="249"/>
      <c r="AT834" s="249"/>
      <c r="AU834" s="242"/>
      <c r="AV834" s="242"/>
      <c r="AW834" s="242"/>
    </row>
    <row r="835" spans="1:49" ht="12.75" customHeight="1">
      <c r="A835" s="245"/>
      <c r="B835" s="242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  <c r="X835" s="242"/>
      <c r="Y835" s="242"/>
      <c r="Z835" s="242"/>
      <c r="AA835" s="242"/>
      <c r="AB835" s="242"/>
      <c r="AC835" s="242"/>
      <c r="AD835" s="242"/>
      <c r="AE835" s="249"/>
      <c r="AF835" s="249"/>
      <c r="AG835" s="249"/>
      <c r="AH835" s="249"/>
      <c r="AI835" s="249"/>
      <c r="AJ835" s="249"/>
      <c r="AK835" s="249"/>
      <c r="AL835" s="249"/>
      <c r="AM835" s="249"/>
      <c r="AN835" s="249"/>
      <c r="AO835" s="249"/>
      <c r="AP835" s="249"/>
      <c r="AQ835" s="249"/>
      <c r="AR835" s="249"/>
      <c r="AS835" s="249"/>
      <c r="AT835" s="249"/>
      <c r="AU835" s="242"/>
      <c r="AV835" s="242"/>
      <c r="AW835" s="242"/>
    </row>
    <row r="836" spans="1:49" ht="12.75" customHeight="1">
      <c r="A836" s="245"/>
      <c r="B836" s="242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  <c r="X836" s="242"/>
      <c r="Y836" s="242"/>
      <c r="Z836" s="242"/>
      <c r="AA836" s="242"/>
      <c r="AB836" s="242"/>
      <c r="AC836" s="242"/>
      <c r="AD836" s="242"/>
      <c r="AE836" s="249"/>
      <c r="AF836" s="249"/>
      <c r="AG836" s="249"/>
      <c r="AH836" s="249"/>
      <c r="AI836" s="249"/>
      <c r="AJ836" s="249"/>
      <c r="AK836" s="249"/>
      <c r="AL836" s="249"/>
      <c r="AM836" s="249"/>
      <c r="AN836" s="249"/>
      <c r="AO836" s="249"/>
      <c r="AP836" s="249"/>
      <c r="AQ836" s="249"/>
      <c r="AR836" s="249"/>
      <c r="AS836" s="249"/>
      <c r="AT836" s="249"/>
      <c r="AU836" s="242"/>
      <c r="AV836" s="242"/>
      <c r="AW836" s="242"/>
    </row>
    <row r="837" spans="1:49" ht="12.75" customHeight="1">
      <c r="A837" s="245"/>
      <c r="B837" s="242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  <c r="X837" s="242"/>
      <c r="Y837" s="242"/>
      <c r="Z837" s="242"/>
      <c r="AA837" s="242"/>
      <c r="AB837" s="242"/>
      <c r="AC837" s="242"/>
      <c r="AD837" s="242"/>
      <c r="AE837" s="249"/>
      <c r="AF837" s="249"/>
      <c r="AG837" s="249"/>
      <c r="AH837" s="249"/>
      <c r="AI837" s="249"/>
      <c r="AJ837" s="249"/>
      <c r="AK837" s="249"/>
      <c r="AL837" s="249"/>
      <c r="AM837" s="249"/>
      <c r="AN837" s="249"/>
      <c r="AO837" s="249"/>
      <c r="AP837" s="249"/>
      <c r="AQ837" s="249"/>
      <c r="AR837" s="249"/>
      <c r="AS837" s="249"/>
      <c r="AT837" s="249"/>
      <c r="AU837" s="242"/>
      <c r="AV837" s="242"/>
      <c r="AW837" s="242"/>
    </row>
    <row r="838" spans="1:49" ht="12.75" customHeight="1">
      <c r="A838" s="245"/>
      <c r="B838" s="242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  <c r="Z838" s="242"/>
      <c r="AA838" s="242"/>
      <c r="AB838" s="242"/>
      <c r="AC838" s="242"/>
      <c r="AD838" s="242"/>
      <c r="AE838" s="249"/>
      <c r="AF838" s="249"/>
      <c r="AG838" s="249"/>
      <c r="AH838" s="249"/>
      <c r="AI838" s="249"/>
      <c r="AJ838" s="249"/>
      <c r="AK838" s="249"/>
      <c r="AL838" s="249"/>
      <c r="AM838" s="249"/>
      <c r="AN838" s="249"/>
      <c r="AO838" s="249"/>
      <c r="AP838" s="249"/>
      <c r="AQ838" s="249"/>
      <c r="AR838" s="249"/>
      <c r="AS838" s="249"/>
      <c r="AT838" s="249"/>
      <c r="AU838" s="242"/>
      <c r="AV838" s="242"/>
      <c r="AW838" s="242"/>
    </row>
    <row r="839" spans="1:49" ht="12.75" customHeight="1">
      <c r="A839" s="245"/>
      <c r="B839" s="242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  <c r="X839" s="242"/>
      <c r="Y839" s="242"/>
      <c r="Z839" s="242"/>
      <c r="AA839" s="242"/>
      <c r="AB839" s="242"/>
      <c r="AC839" s="242"/>
      <c r="AD839" s="242"/>
      <c r="AE839" s="249"/>
      <c r="AF839" s="249"/>
      <c r="AG839" s="249"/>
      <c r="AH839" s="249"/>
      <c r="AI839" s="249"/>
      <c r="AJ839" s="249"/>
      <c r="AK839" s="249"/>
      <c r="AL839" s="249"/>
      <c r="AM839" s="249"/>
      <c r="AN839" s="249"/>
      <c r="AO839" s="249"/>
      <c r="AP839" s="249"/>
      <c r="AQ839" s="249"/>
      <c r="AR839" s="249"/>
      <c r="AS839" s="249"/>
      <c r="AT839" s="249"/>
      <c r="AU839" s="242"/>
      <c r="AV839" s="242"/>
      <c r="AW839" s="242"/>
    </row>
    <row r="840" spans="1:49" ht="12.75" customHeight="1">
      <c r="A840" s="245"/>
      <c r="B840" s="242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  <c r="X840" s="242"/>
      <c r="Y840" s="242"/>
      <c r="Z840" s="242"/>
      <c r="AA840" s="242"/>
      <c r="AB840" s="242"/>
      <c r="AC840" s="242"/>
      <c r="AD840" s="242"/>
      <c r="AE840" s="249"/>
      <c r="AF840" s="249"/>
      <c r="AG840" s="249"/>
      <c r="AH840" s="249"/>
      <c r="AI840" s="249"/>
      <c r="AJ840" s="249"/>
      <c r="AK840" s="249"/>
      <c r="AL840" s="249"/>
      <c r="AM840" s="249"/>
      <c r="AN840" s="249"/>
      <c r="AO840" s="249"/>
      <c r="AP840" s="249"/>
      <c r="AQ840" s="249"/>
      <c r="AR840" s="249"/>
      <c r="AS840" s="249"/>
      <c r="AT840" s="249"/>
      <c r="AU840" s="242"/>
      <c r="AV840" s="242"/>
      <c r="AW840" s="242"/>
    </row>
    <row r="841" spans="1:49" ht="12.75" customHeight="1">
      <c r="A841" s="245"/>
      <c r="B841" s="242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  <c r="X841" s="242"/>
      <c r="Y841" s="242"/>
      <c r="Z841" s="242"/>
      <c r="AA841" s="242"/>
      <c r="AB841" s="242"/>
      <c r="AC841" s="242"/>
      <c r="AD841" s="242"/>
      <c r="AE841" s="249"/>
      <c r="AF841" s="249"/>
      <c r="AG841" s="249"/>
      <c r="AH841" s="249"/>
      <c r="AI841" s="249"/>
      <c r="AJ841" s="249"/>
      <c r="AK841" s="249"/>
      <c r="AL841" s="249"/>
      <c r="AM841" s="249"/>
      <c r="AN841" s="249"/>
      <c r="AO841" s="249"/>
      <c r="AP841" s="249"/>
      <c r="AQ841" s="249"/>
      <c r="AR841" s="249"/>
      <c r="AS841" s="249"/>
      <c r="AT841" s="249"/>
      <c r="AU841" s="242"/>
      <c r="AV841" s="242"/>
      <c r="AW841" s="242"/>
    </row>
    <row r="842" spans="1:49" ht="12.75" customHeight="1">
      <c r="A842" s="245"/>
      <c r="B842" s="242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  <c r="X842" s="242"/>
      <c r="Y842" s="242"/>
      <c r="Z842" s="242"/>
      <c r="AA842" s="242"/>
      <c r="AB842" s="242"/>
      <c r="AC842" s="242"/>
      <c r="AD842" s="242"/>
      <c r="AE842" s="249"/>
      <c r="AF842" s="249"/>
      <c r="AG842" s="249"/>
      <c r="AH842" s="249"/>
      <c r="AI842" s="249"/>
      <c r="AJ842" s="249"/>
      <c r="AK842" s="249"/>
      <c r="AL842" s="249"/>
      <c r="AM842" s="249"/>
      <c r="AN842" s="249"/>
      <c r="AO842" s="249"/>
      <c r="AP842" s="249"/>
      <c r="AQ842" s="249"/>
      <c r="AR842" s="249"/>
      <c r="AS842" s="249"/>
      <c r="AT842" s="249"/>
      <c r="AU842" s="242"/>
      <c r="AV842" s="242"/>
      <c r="AW842" s="242"/>
    </row>
    <row r="843" spans="1:49" ht="12.75" customHeight="1">
      <c r="A843" s="245"/>
      <c r="B843" s="242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  <c r="X843" s="242"/>
      <c r="Y843" s="242"/>
      <c r="Z843" s="242"/>
      <c r="AA843" s="242"/>
      <c r="AB843" s="242"/>
      <c r="AC843" s="242"/>
      <c r="AD843" s="242"/>
      <c r="AE843" s="249"/>
      <c r="AF843" s="249"/>
      <c r="AG843" s="249"/>
      <c r="AH843" s="249"/>
      <c r="AI843" s="249"/>
      <c r="AJ843" s="249"/>
      <c r="AK843" s="249"/>
      <c r="AL843" s="249"/>
      <c r="AM843" s="249"/>
      <c r="AN843" s="249"/>
      <c r="AO843" s="249"/>
      <c r="AP843" s="249"/>
      <c r="AQ843" s="249"/>
      <c r="AR843" s="249"/>
      <c r="AS843" s="249"/>
      <c r="AT843" s="249"/>
      <c r="AU843" s="242"/>
      <c r="AV843" s="242"/>
      <c r="AW843" s="242"/>
    </row>
    <row r="844" spans="1:49" ht="12.75" customHeight="1">
      <c r="A844" s="245"/>
      <c r="B844" s="242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  <c r="X844" s="242"/>
      <c r="Y844" s="242"/>
      <c r="Z844" s="242"/>
      <c r="AA844" s="242"/>
      <c r="AB844" s="242"/>
      <c r="AC844" s="242"/>
      <c r="AD844" s="242"/>
      <c r="AE844" s="249"/>
      <c r="AF844" s="249"/>
      <c r="AG844" s="249"/>
      <c r="AH844" s="249"/>
      <c r="AI844" s="249"/>
      <c r="AJ844" s="249"/>
      <c r="AK844" s="249"/>
      <c r="AL844" s="249"/>
      <c r="AM844" s="249"/>
      <c r="AN844" s="249"/>
      <c r="AO844" s="249"/>
      <c r="AP844" s="249"/>
      <c r="AQ844" s="249"/>
      <c r="AR844" s="249"/>
      <c r="AS844" s="249"/>
      <c r="AT844" s="249"/>
      <c r="AU844" s="242"/>
      <c r="AV844" s="242"/>
      <c r="AW844" s="242"/>
    </row>
    <row r="845" spans="1:49" ht="12.75" customHeight="1">
      <c r="A845" s="245"/>
      <c r="B845" s="242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  <c r="X845" s="242"/>
      <c r="Y845" s="242"/>
      <c r="Z845" s="242"/>
      <c r="AA845" s="242"/>
      <c r="AB845" s="242"/>
      <c r="AC845" s="242"/>
      <c r="AD845" s="242"/>
      <c r="AE845" s="249"/>
      <c r="AF845" s="249"/>
      <c r="AG845" s="249"/>
      <c r="AH845" s="249"/>
      <c r="AI845" s="249"/>
      <c r="AJ845" s="249"/>
      <c r="AK845" s="249"/>
      <c r="AL845" s="249"/>
      <c r="AM845" s="249"/>
      <c r="AN845" s="249"/>
      <c r="AO845" s="249"/>
      <c r="AP845" s="249"/>
      <c r="AQ845" s="249"/>
      <c r="AR845" s="249"/>
      <c r="AS845" s="249"/>
      <c r="AT845" s="249"/>
      <c r="AU845" s="242"/>
      <c r="AV845" s="242"/>
      <c r="AW845" s="242"/>
    </row>
    <row r="846" spans="1:49" ht="12.75" customHeight="1">
      <c r="A846" s="245"/>
      <c r="B846" s="242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  <c r="X846" s="242"/>
      <c r="Y846" s="242"/>
      <c r="Z846" s="242"/>
      <c r="AA846" s="242"/>
      <c r="AB846" s="242"/>
      <c r="AC846" s="242"/>
      <c r="AD846" s="242"/>
      <c r="AE846" s="249"/>
      <c r="AF846" s="249"/>
      <c r="AG846" s="249"/>
      <c r="AH846" s="249"/>
      <c r="AI846" s="249"/>
      <c r="AJ846" s="249"/>
      <c r="AK846" s="249"/>
      <c r="AL846" s="249"/>
      <c r="AM846" s="249"/>
      <c r="AN846" s="249"/>
      <c r="AO846" s="249"/>
      <c r="AP846" s="249"/>
      <c r="AQ846" s="249"/>
      <c r="AR846" s="249"/>
      <c r="AS846" s="249"/>
      <c r="AT846" s="249"/>
      <c r="AU846" s="242"/>
      <c r="AV846" s="242"/>
      <c r="AW846" s="242"/>
    </row>
    <row r="847" spans="1:49" ht="12.75" customHeight="1">
      <c r="A847" s="245"/>
      <c r="B847" s="242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  <c r="X847" s="242"/>
      <c r="Y847" s="242"/>
      <c r="Z847" s="242"/>
      <c r="AA847" s="242"/>
      <c r="AB847" s="242"/>
      <c r="AC847" s="242"/>
      <c r="AD847" s="242"/>
      <c r="AE847" s="249"/>
      <c r="AF847" s="249"/>
      <c r="AG847" s="249"/>
      <c r="AH847" s="249"/>
      <c r="AI847" s="249"/>
      <c r="AJ847" s="249"/>
      <c r="AK847" s="249"/>
      <c r="AL847" s="249"/>
      <c r="AM847" s="249"/>
      <c r="AN847" s="249"/>
      <c r="AO847" s="249"/>
      <c r="AP847" s="249"/>
      <c r="AQ847" s="249"/>
      <c r="AR847" s="249"/>
      <c r="AS847" s="249"/>
      <c r="AT847" s="249"/>
      <c r="AU847" s="242"/>
      <c r="AV847" s="242"/>
      <c r="AW847" s="242"/>
    </row>
    <row r="848" spans="1:49" ht="12.75" customHeight="1">
      <c r="A848" s="245"/>
      <c r="B848" s="242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  <c r="X848" s="242"/>
      <c r="Y848" s="242"/>
      <c r="Z848" s="242"/>
      <c r="AA848" s="242"/>
      <c r="AB848" s="242"/>
      <c r="AC848" s="242"/>
      <c r="AD848" s="242"/>
      <c r="AE848" s="249"/>
      <c r="AF848" s="249"/>
      <c r="AG848" s="249"/>
      <c r="AH848" s="249"/>
      <c r="AI848" s="249"/>
      <c r="AJ848" s="249"/>
      <c r="AK848" s="249"/>
      <c r="AL848" s="249"/>
      <c r="AM848" s="249"/>
      <c r="AN848" s="249"/>
      <c r="AO848" s="249"/>
      <c r="AP848" s="249"/>
      <c r="AQ848" s="249"/>
      <c r="AR848" s="249"/>
      <c r="AS848" s="249"/>
      <c r="AT848" s="249"/>
      <c r="AU848" s="242"/>
      <c r="AV848" s="242"/>
      <c r="AW848" s="242"/>
    </row>
    <row r="849" spans="1:49" ht="12.75" customHeight="1">
      <c r="A849" s="245"/>
      <c r="B849" s="242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  <c r="X849" s="242"/>
      <c r="Y849" s="242"/>
      <c r="Z849" s="242"/>
      <c r="AA849" s="242"/>
      <c r="AB849" s="242"/>
      <c r="AC849" s="242"/>
      <c r="AD849" s="242"/>
      <c r="AE849" s="249"/>
      <c r="AF849" s="249"/>
      <c r="AG849" s="249"/>
      <c r="AH849" s="249"/>
      <c r="AI849" s="249"/>
      <c r="AJ849" s="249"/>
      <c r="AK849" s="249"/>
      <c r="AL849" s="249"/>
      <c r="AM849" s="249"/>
      <c r="AN849" s="249"/>
      <c r="AO849" s="249"/>
      <c r="AP849" s="249"/>
      <c r="AQ849" s="249"/>
      <c r="AR849" s="249"/>
      <c r="AS849" s="249"/>
      <c r="AT849" s="249"/>
      <c r="AU849" s="242"/>
      <c r="AV849" s="242"/>
      <c r="AW849" s="242"/>
    </row>
    <row r="850" spans="1:49" ht="12.75" customHeight="1">
      <c r="A850" s="245"/>
      <c r="B850" s="242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  <c r="X850" s="242"/>
      <c r="Y850" s="242"/>
      <c r="Z850" s="242"/>
      <c r="AA850" s="242"/>
      <c r="AB850" s="242"/>
      <c r="AC850" s="242"/>
      <c r="AD850" s="242"/>
      <c r="AE850" s="249"/>
      <c r="AF850" s="249"/>
      <c r="AG850" s="249"/>
      <c r="AH850" s="249"/>
      <c r="AI850" s="249"/>
      <c r="AJ850" s="249"/>
      <c r="AK850" s="249"/>
      <c r="AL850" s="249"/>
      <c r="AM850" s="249"/>
      <c r="AN850" s="249"/>
      <c r="AO850" s="249"/>
      <c r="AP850" s="249"/>
      <c r="AQ850" s="249"/>
      <c r="AR850" s="249"/>
      <c r="AS850" s="249"/>
      <c r="AT850" s="249"/>
      <c r="AU850" s="242"/>
      <c r="AV850" s="242"/>
      <c r="AW850" s="242"/>
    </row>
    <row r="851" spans="1:49" ht="12.75" customHeight="1">
      <c r="A851" s="245"/>
      <c r="B851" s="242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  <c r="X851" s="242"/>
      <c r="Y851" s="242"/>
      <c r="Z851" s="242"/>
      <c r="AA851" s="242"/>
      <c r="AB851" s="242"/>
      <c r="AC851" s="242"/>
      <c r="AD851" s="242"/>
      <c r="AE851" s="249"/>
      <c r="AF851" s="249"/>
      <c r="AG851" s="249"/>
      <c r="AH851" s="249"/>
      <c r="AI851" s="249"/>
      <c r="AJ851" s="249"/>
      <c r="AK851" s="249"/>
      <c r="AL851" s="249"/>
      <c r="AM851" s="249"/>
      <c r="AN851" s="249"/>
      <c r="AO851" s="249"/>
      <c r="AP851" s="249"/>
      <c r="AQ851" s="249"/>
      <c r="AR851" s="249"/>
      <c r="AS851" s="249"/>
      <c r="AT851" s="249"/>
      <c r="AU851" s="242"/>
      <c r="AV851" s="242"/>
      <c r="AW851" s="242"/>
    </row>
    <row r="852" spans="1:49" ht="12.75" customHeight="1">
      <c r="A852" s="245"/>
      <c r="B852" s="242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  <c r="X852" s="242"/>
      <c r="Y852" s="242"/>
      <c r="Z852" s="242"/>
      <c r="AA852" s="242"/>
      <c r="AB852" s="242"/>
      <c r="AC852" s="242"/>
      <c r="AD852" s="242"/>
      <c r="AE852" s="249"/>
      <c r="AF852" s="249"/>
      <c r="AG852" s="249"/>
      <c r="AH852" s="249"/>
      <c r="AI852" s="249"/>
      <c r="AJ852" s="249"/>
      <c r="AK852" s="249"/>
      <c r="AL852" s="249"/>
      <c r="AM852" s="249"/>
      <c r="AN852" s="249"/>
      <c r="AO852" s="249"/>
      <c r="AP852" s="249"/>
      <c r="AQ852" s="249"/>
      <c r="AR852" s="249"/>
      <c r="AS852" s="249"/>
      <c r="AT852" s="249"/>
      <c r="AU852" s="242"/>
      <c r="AV852" s="242"/>
      <c r="AW852" s="242"/>
    </row>
    <row r="853" spans="1:49" ht="12.75" customHeight="1">
      <c r="A853" s="245"/>
      <c r="B853" s="242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  <c r="X853" s="242"/>
      <c r="Y853" s="242"/>
      <c r="Z853" s="242"/>
      <c r="AA853" s="242"/>
      <c r="AB853" s="242"/>
      <c r="AC853" s="242"/>
      <c r="AD853" s="242"/>
      <c r="AE853" s="249"/>
      <c r="AF853" s="249"/>
      <c r="AG853" s="249"/>
      <c r="AH853" s="249"/>
      <c r="AI853" s="249"/>
      <c r="AJ853" s="249"/>
      <c r="AK853" s="249"/>
      <c r="AL853" s="249"/>
      <c r="AM853" s="249"/>
      <c r="AN853" s="249"/>
      <c r="AO853" s="249"/>
      <c r="AP853" s="249"/>
      <c r="AQ853" s="249"/>
      <c r="AR853" s="249"/>
      <c r="AS853" s="249"/>
      <c r="AT853" s="249"/>
      <c r="AU853" s="242"/>
      <c r="AV853" s="242"/>
      <c r="AW853" s="242"/>
    </row>
    <row r="854" spans="1:49" ht="12.75" customHeight="1">
      <c r="A854" s="245"/>
      <c r="B854" s="242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  <c r="X854" s="242"/>
      <c r="Y854" s="242"/>
      <c r="Z854" s="242"/>
      <c r="AA854" s="242"/>
      <c r="AB854" s="242"/>
      <c r="AC854" s="242"/>
      <c r="AD854" s="242"/>
      <c r="AE854" s="249"/>
      <c r="AF854" s="249"/>
      <c r="AG854" s="249"/>
      <c r="AH854" s="249"/>
      <c r="AI854" s="249"/>
      <c r="AJ854" s="249"/>
      <c r="AK854" s="249"/>
      <c r="AL854" s="249"/>
      <c r="AM854" s="249"/>
      <c r="AN854" s="249"/>
      <c r="AO854" s="249"/>
      <c r="AP854" s="249"/>
      <c r="AQ854" s="249"/>
      <c r="AR854" s="249"/>
      <c r="AS854" s="249"/>
      <c r="AT854" s="249"/>
      <c r="AU854" s="242"/>
      <c r="AV854" s="242"/>
      <c r="AW854" s="242"/>
    </row>
    <row r="855" spans="1:49" ht="12.75" customHeight="1">
      <c r="A855" s="245"/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  <c r="X855" s="242"/>
      <c r="Y855" s="242"/>
      <c r="Z855" s="242"/>
      <c r="AA855" s="242"/>
      <c r="AB855" s="242"/>
      <c r="AC855" s="242"/>
      <c r="AD855" s="242"/>
      <c r="AE855" s="249"/>
      <c r="AF855" s="249"/>
      <c r="AG855" s="249"/>
      <c r="AH855" s="249"/>
      <c r="AI855" s="249"/>
      <c r="AJ855" s="249"/>
      <c r="AK855" s="249"/>
      <c r="AL855" s="249"/>
      <c r="AM855" s="249"/>
      <c r="AN855" s="249"/>
      <c r="AO855" s="249"/>
      <c r="AP855" s="249"/>
      <c r="AQ855" s="249"/>
      <c r="AR855" s="249"/>
      <c r="AS855" s="249"/>
      <c r="AT855" s="249"/>
      <c r="AU855" s="242"/>
      <c r="AV855" s="242"/>
      <c r="AW855" s="242"/>
    </row>
    <row r="856" spans="1:49" ht="12.75" customHeight="1">
      <c r="A856" s="245"/>
      <c r="B856" s="242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  <c r="X856" s="242"/>
      <c r="Y856" s="242"/>
      <c r="Z856" s="242"/>
      <c r="AA856" s="242"/>
      <c r="AB856" s="242"/>
      <c r="AC856" s="242"/>
      <c r="AD856" s="242"/>
      <c r="AE856" s="249"/>
      <c r="AF856" s="249"/>
      <c r="AG856" s="249"/>
      <c r="AH856" s="249"/>
      <c r="AI856" s="249"/>
      <c r="AJ856" s="249"/>
      <c r="AK856" s="249"/>
      <c r="AL856" s="249"/>
      <c r="AM856" s="249"/>
      <c r="AN856" s="249"/>
      <c r="AO856" s="249"/>
      <c r="AP856" s="249"/>
      <c r="AQ856" s="249"/>
      <c r="AR856" s="249"/>
      <c r="AS856" s="249"/>
      <c r="AT856" s="249"/>
      <c r="AU856" s="242"/>
      <c r="AV856" s="242"/>
      <c r="AW856" s="242"/>
    </row>
    <row r="857" spans="1:49" ht="12.75" customHeight="1">
      <c r="A857" s="245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  <c r="Y857" s="242"/>
      <c r="Z857" s="242"/>
      <c r="AA857" s="242"/>
      <c r="AB857" s="242"/>
      <c r="AC857" s="242"/>
      <c r="AD857" s="242"/>
      <c r="AE857" s="249"/>
      <c r="AF857" s="249"/>
      <c r="AG857" s="249"/>
      <c r="AH857" s="249"/>
      <c r="AI857" s="249"/>
      <c r="AJ857" s="249"/>
      <c r="AK857" s="249"/>
      <c r="AL857" s="249"/>
      <c r="AM857" s="249"/>
      <c r="AN857" s="249"/>
      <c r="AO857" s="249"/>
      <c r="AP857" s="249"/>
      <c r="AQ857" s="249"/>
      <c r="AR857" s="249"/>
      <c r="AS857" s="249"/>
      <c r="AT857" s="249"/>
      <c r="AU857" s="242"/>
      <c r="AV857" s="242"/>
      <c r="AW857" s="242"/>
    </row>
    <row r="858" spans="1:49" ht="12.75" customHeight="1">
      <c r="A858" s="245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  <c r="Y858" s="242"/>
      <c r="Z858" s="242"/>
      <c r="AA858" s="242"/>
      <c r="AB858" s="242"/>
      <c r="AC858" s="242"/>
      <c r="AD858" s="242"/>
      <c r="AE858" s="249"/>
      <c r="AF858" s="249"/>
      <c r="AG858" s="249"/>
      <c r="AH858" s="249"/>
      <c r="AI858" s="249"/>
      <c r="AJ858" s="249"/>
      <c r="AK858" s="249"/>
      <c r="AL858" s="249"/>
      <c r="AM858" s="249"/>
      <c r="AN858" s="249"/>
      <c r="AO858" s="249"/>
      <c r="AP858" s="249"/>
      <c r="AQ858" s="249"/>
      <c r="AR858" s="249"/>
      <c r="AS858" s="249"/>
      <c r="AT858" s="249"/>
      <c r="AU858" s="242"/>
      <c r="AV858" s="242"/>
      <c r="AW858" s="242"/>
    </row>
    <row r="859" spans="1:49" ht="12.75" customHeight="1">
      <c r="A859" s="245"/>
      <c r="B859" s="242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  <c r="X859" s="242"/>
      <c r="Y859" s="242"/>
      <c r="Z859" s="242"/>
      <c r="AA859" s="242"/>
      <c r="AB859" s="242"/>
      <c r="AC859" s="242"/>
      <c r="AD859" s="242"/>
      <c r="AE859" s="249"/>
      <c r="AF859" s="249"/>
      <c r="AG859" s="249"/>
      <c r="AH859" s="249"/>
      <c r="AI859" s="249"/>
      <c r="AJ859" s="249"/>
      <c r="AK859" s="249"/>
      <c r="AL859" s="249"/>
      <c r="AM859" s="249"/>
      <c r="AN859" s="249"/>
      <c r="AO859" s="249"/>
      <c r="AP859" s="249"/>
      <c r="AQ859" s="249"/>
      <c r="AR859" s="249"/>
      <c r="AS859" s="249"/>
      <c r="AT859" s="249"/>
      <c r="AU859" s="242"/>
      <c r="AV859" s="242"/>
      <c r="AW859" s="242"/>
    </row>
    <row r="860" spans="1:49" ht="12.75" customHeight="1">
      <c r="A860" s="245"/>
      <c r="B860" s="242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  <c r="X860" s="242"/>
      <c r="Y860" s="242"/>
      <c r="Z860" s="242"/>
      <c r="AA860" s="242"/>
      <c r="AB860" s="242"/>
      <c r="AC860" s="242"/>
      <c r="AD860" s="242"/>
      <c r="AE860" s="249"/>
      <c r="AF860" s="249"/>
      <c r="AG860" s="249"/>
      <c r="AH860" s="249"/>
      <c r="AI860" s="249"/>
      <c r="AJ860" s="249"/>
      <c r="AK860" s="249"/>
      <c r="AL860" s="249"/>
      <c r="AM860" s="249"/>
      <c r="AN860" s="249"/>
      <c r="AO860" s="249"/>
      <c r="AP860" s="249"/>
      <c r="AQ860" s="249"/>
      <c r="AR860" s="249"/>
      <c r="AS860" s="249"/>
      <c r="AT860" s="249"/>
      <c r="AU860" s="242"/>
      <c r="AV860" s="242"/>
      <c r="AW860" s="242"/>
    </row>
    <row r="861" spans="1:49" ht="12.75" customHeight="1">
      <c r="A861" s="245"/>
      <c r="B861" s="242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  <c r="X861" s="242"/>
      <c r="Y861" s="242"/>
      <c r="Z861" s="242"/>
      <c r="AA861" s="242"/>
      <c r="AB861" s="242"/>
      <c r="AC861" s="242"/>
      <c r="AD861" s="242"/>
      <c r="AE861" s="249"/>
      <c r="AF861" s="249"/>
      <c r="AG861" s="249"/>
      <c r="AH861" s="249"/>
      <c r="AI861" s="249"/>
      <c r="AJ861" s="249"/>
      <c r="AK861" s="249"/>
      <c r="AL861" s="249"/>
      <c r="AM861" s="249"/>
      <c r="AN861" s="249"/>
      <c r="AO861" s="249"/>
      <c r="AP861" s="249"/>
      <c r="AQ861" s="249"/>
      <c r="AR861" s="249"/>
      <c r="AS861" s="249"/>
      <c r="AT861" s="249"/>
      <c r="AU861" s="242"/>
      <c r="AV861" s="242"/>
      <c r="AW861" s="242"/>
    </row>
    <row r="862" spans="1:49" ht="12.75" customHeight="1">
      <c r="A862" s="245"/>
      <c r="B862" s="242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  <c r="X862" s="242"/>
      <c r="Y862" s="242"/>
      <c r="Z862" s="242"/>
      <c r="AA862" s="242"/>
      <c r="AB862" s="242"/>
      <c r="AC862" s="242"/>
      <c r="AD862" s="242"/>
      <c r="AE862" s="249"/>
      <c r="AF862" s="249"/>
      <c r="AG862" s="249"/>
      <c r="AH862" s="249"/>
      <c r="AI862" s="249"/>
      <c r="AJ862" s="249"/>
      <c r="AK862" s="249"/>
      <c r="AL862" s="249"/>
      <c r="AM862" s="249"/>
      <c r="AN862" s="249"/>
      <c r="AO862" s="249"/>
      <c r="AP862" s="249"/>
      <c r="AQ862" s="249"/>
      <c r="AR862" s="249"/>
      <c r="AS862" s="249"/>
      <c r="AT862" s="249"/>
      <c r="AU862" s="242"/>
      <c r="AV862" s="242"/>
      <c r="AW862" s="242"/>
    </row>
    <row r="863" spans="1:49" ht="12.75" customHeight="1">
      <c r="A863" s="245"/>
      <c r="B863" s="242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  <c r="X863" s="242"/>
      <c r="Y863" s="242"/>
      <c r="Z863" s="242"/>
      <c r="AA863" s="242"/>
      <c r="AB863" s="242"/>
      <c r="AC863" s="242"/>
      <c r="AD863" s="242"/>
      <c r="AE863" s="249"/>
      <c r="AF863" s="249"/>
      <c r="AG863" s="249"/>
      <c r="AH863" s="249"/>
      <c r="AI863" s="249"/>
      <c r="AJ863" s="249"/>
      <c r="AK863" s="249"/>
      <c r="AL863" s="249"/>
      <c r="AM863" s="249"/>
      <c r="AN863" s="249"/>
      <c r="AO863" s="249"/>
      <c r="AP863" s="249"/>
      <c r="AQ863" s="249"/>
      <c r="AR863" s="249"/>
      <c r="AS863" s="249"/>
      <c r="AT863" s="249"/>
      <c r="AU863" s="242"/>
      <c r="AV863" s="242"/>
      <c r="AW863" s="242"/>
    </row>
    <row r="864" spans="1:49" ht="12.75" customHeight="1">
      <c r="A864" s="245"/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  <c r="X864" s="242"/>
      <c r="Y864" s="242"/>
      <c r="Z864" s="242"/>
      <c r="AA864" s="242"/>
      <c r="AB864" s="242"/>
      <c r="AC864" s="242"/>
      <c r="AD864" s="242"/>
      <c r="AE864" s="249"/>
      <c r="AF864" s="249"/>
      <c r="AG864" s="249"/>
      <c r="AH864" s="249"/>
      <c r="AI864" s="249"/>
      <c r="AJ864" s="249"/>
      <c r="AK864" s="249"/>
      <c r="AL864" s="249"/>
      <c r="AM864" s="249"/>
      <c r="AN864" s="249"/>
      <c r="AO864" s="249"/>
      <c r="AP864" s="249"/>
      <c r="AQ864" s="249"/>
      <c r="AR864" s="249"/>
      <c r="AS864" s="249"/>
      <c r="AT864" s="249"/>
      <c r="AU864" s="242"/>
      <c r="AV864" s="242"/>
      <c r="AW864" s="242"/>
    </row>
    <row r="865" spans="1:49" ht="12.75" customHeight="1">
      <c r="A865" s="245"/>
      <c r="B865" s="242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  <c r="X865" s="242"/>
      <c r="Y865" s="242"/>
      <c r="Z865" s="242"/>
      <c r="AA865" s="242"/>
      <c r="AB865" s="242"/>
      <c r="AC865" s="242"/>
      <c r="AD865" s="242"/>
      <c r="AE865" s="249"/>
      <c r="AF865" s="249"/>
      <c r="AG865" s="249"/>
      <c r="AH865" s="249"/>
      <c r="AI865" s="249"/>
      <c r="AJ865" s="249"/>
      <c r="AK865" s="249"/>
      <c r="AL865" s="249"/>
      <c r="AM865" s="249"/>
      <c r="AN865" s="249"/>
      <c r="AO865" s="249"/>
      <c r="AP865" s="249"/>
      <c r="AQ865" s="249"/>
      <c r="AR865" s="249"/>
      <c r="AS865" s="249"/>
      <c r="AT865" s="249"/>
      <c r="AU865" s="242"/>
      <c r="AV865" s="242"/>
      <c r="AW865" s="242"/>
    </row>
    <row r="866" spans="1:49" ht="12.75" customHeight="1">
      <c r="A866" s="245"/>
      <c r="B866" s="242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  <c r="X866" s="242"/>
      <c r="Y866" s="242"/>
      <c r="Z866" s="242"/>
      <c r="AA866" s="242"/>
      <c r="AB866" s="242"/>
      <c r="AC866" s="242"/>
      <c r="AD866" s="242"/>
      <c r="AE866" s="249"/>
      <c r="AF866" s="249"/>
      <c r="AG866" s="249"/>
      <c r="AH866" s="249"/>
      <c r="AI866" s="249"/>
      <c r="AJ866" s="249"/>
      <c r="AK866" s="249"/>
      <c r="AL866" s="249"/>
      <c r="AM866" s="249"/>
      <c r="AN866" s="249"/>
      <c r="AO866" s="249"/>
      <c r="AP866" s="249"/>
      <c r="AQ866" s="249"/>
      <c r="AR866" s="249"/>
      <c r="AS866" s="249"/>
      <c r="AT866" s="249"/>
      <c r="AU866" s="242"/>
      <c r="AV866" s="242"/>
      <c r="AW866" s="242"/>
    </row>
    <row r="867" spans="1:49" ht="12.75" customHeight="1">
      <c r="A867" s="245"/>
      <c r="B867" s="242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  <c r="X867" s="242"/>
      <c r="Y867" s="242"/>
      <c r="Z867" s="242"/>
      <c r="AA867" s="242"/>
      <c r="AB867" s="242"/>
      <c r="AC867" s="242"/>
      <c r="AD867" s="242"/>
      <c r="AE867" s="249"/>
      <c r="AF867" s="249"/>
      <c r="AG867" s="249"/>
      <c r="AH867" s="249"/>
      <c r="AI867" s="249"/>
      <c r="AJ867" s="249"/>
      <c r="AK867" s="249"/>
      <c r="AL867" s="249"/>
      <c r="AM867" s="249"/>
      <c r="AN867" s="249"/>
      <c r="AO867" s="249"/>
      <c r="AP867" s="249"/>
      <c r="AQ867" s="249"/>
      <c r="AR867" s="249"/>
      <c r="AS867" s="249"/>
      <c r="AT867" s="249"/>
      <c r="AU867" s="242"/>
      <c r="AV867" s="242"/>
      <c r="AW867" s="242"/>
    </row>
    <row r="868" spans="1:49" ht="12.75" customHeight="1">
      <c r="A868" s="245"/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  <c r="X868" s="242"/>
      <c r="Y868" s="242"/>
      <c r="Z868" s="242"/>
      <c r="AA868" s="242"/>
      <c r="AB868" s="242"/>
      <c r="AC868" s="242"/>
      <c r="AD868" s="242"/>
      <c r="AE868" s="249"/>
      <c r="AF868" s="249"/>
      <c r="AG868" s="249"/>
      <c r="AH868" s="249"/>
      <c r="AI868" s="249"/>
      <c r="AJ868" s="249"/>
      <c r="AK868" s="249"/>
      <c r="AL868" s="249"/>
      <c r="AM868" s="249"/>
      <c r="AN868" s="249"/>
      <c r="AO868" s="249"/>
      <c r="AP868" s="249"/>
      <c r="AQ868" s="249"/>
      <c r="AR868" s="249"/>
      <c r="AS868" s="249"/>
      <c r="AT868" s="249"/>
      <c r="AU868" s="242"/>
      <c r="AV868" s="242"/>
      <c r="AW868" s="242"/>
    </row>
    <row r="869" spans="1:49" ht="12.75" customHeight="1">
      <c r="A869" s="245"/>
      <c r="B869" s="242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  <c r="X869" s="242"/>
      <c r="Y869" s="242"/>
      <c r="Z869" s="242"/>
      <c r="AA869" s="242"/>
      <c r="AB869" s="242"/>
      <c r="AC869" s="242"/>
      <c r="AD869" s="242"/>
      <c r="AE869" s="249"/>
      <c r="AF869" s="249"/>
      <c r="AG869" s="249"/>
      <c r="AH869" s="249"/>
      <c r="AI869" s="249"/>
      <c r="AJ869" s="249"/>
      <c r="AK869" s="249"/>
      <c r="AL869" s="249"/>
      <c r="AM869" s="249"/>
      <c r="AN869" s="249"/>
      <c r="AO869" s="249"/>
      <c r="AP869" s="249"/>
      <c r="AQ869" s="249"/>
      <c r="AR869" s="249"/>
      <c r="AS869" s="249"/>
      <c r="AT869" s="249"/>
      <c r="AU869" s="242"/>
      <c r="AV869" s="242"/>
      <c r="AW869" s="242"/>
    </row>
    <row r="870" spans="1:49" ht="12.75" customHeight="1">
      <c r="A870" s="245"/>
      <c r="B870" s="242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  <c r="X870" s="242"/>
      <c r="Y870" s="242"/>
      <c r="Z870" s="242"/>
      <c r="AA870" s="242"/>
      <c r="AB870" s="242"/>
      <c r="AC870" s="242"/>
      <c r="AD870" s="242"/>
      <c r="AE870" s="249"/>
      <c r="AF870" s="249"/>
      <c r="AG870" s="249"/>
      <c r="AH870" s="249"/>
      <c r="AI870" s="249"/>
      <c r="AJ870" s="249"/>
      <c r="AK870" s="249"/>
      <c r="AL870" s="249"/>
      <c r="AM870" s="249"/>
      <c r="AN870" s="249"/>
      <c r="AO870" s="249"/>
      <c r="AP870" s="249"/>
      <c r="AQ870" s="249"/>
      <c r="AR870" s="249"/>
      <c r="AS870" s="249"/>
      <c r="AT870" s="249"/>
      <c r="AU870" s="242"/>
      <c r="AV870" s="242"/>
      <c r="AW870" s="242"/>
    </row>
    <row r="871" spans="1:49" ht="12.75" customHeight="1">
      <c r="A871" s="245"/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  <c r="X871" s="242"/>
      <c r="Y871" s="242"/>
      <c r="Z871" s="242"/>
      <c r="AA871" s="242"/>
      <c r="AB871" s="242"/>
      <c r="AC871" s="242"/>
      <c r="AD871" s="242"/>
      <c r="AE871" s="249"/>
      <c r="AF871" s="249"/>
      <c r="AG871" s="249"/>
      <c r="AH871" s="249"/>
      <c r="AI871" s="249"/>
      <c r="AJ871" s="249"/>
      <c r="AK871" s="249"/>
      <c r="AL871" s="249"/>
      <c r="AM871" s="249"/>
      <c r="AN871" s="249"/>
      <c r="AO871" s="249"/>
      <c r="AP871" s="249"/>
      <c r="AQ871" s="249"/>
      <c r="AR871" s="249"/>
      <c r="AS871" s="249"/>
      <c r="AT871" s="249"/>
      <c r="AU871" s="242"/>
      <c r="AV871" s="242"/>
      <c r="AW871" s="242"/>
    </row>
    <row r="872" spans="1:49" ht="12.75" customHeight="1">
      <c r="A872" s="245"/>
      <c r="B872" s="242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  <c r="X872" s="242"/>
      <c r="Y872" s="242"/>
      <c r="Z872" s="242"/>
      <c r="AA872" s="242"/>
      <c r="AB872" s="242"/>
      <c r="AC872" s="242"/>
      <c r="AD872" s="242"/>
      <c r="AE872" s="249"/>
      <c r="AF872" s="249"/>
      <c r="AG872" s="249"/>
      <c r="AH872" s="249"/>
      <c r="AI872" s="249"/>
      <c r="AJ872" s="249"/>
      <c r="AK872" s="249"/>
      <c r="AL872" s="249"/>
      <c r="AM872" s="249"/>
      <c r="AN872" s="249"/>
      <c r="AO872" s="249"/>
      <c r="AP872" s="249"/>
      <c r="AQ872" s="249"/>
      <c r="AR872" s="249"/>
      <c r="AS872" s="249"/>
      <c r="AT872" s="249"/>
      <c r="AU872" s="242"/>
      <c r="AV872" s="242"/>
      <c r="AW872" s="242"/>
    </row>
    <row r="873" spans="1:49" ht="12.75" customHeight="1">
      <c r="A873" s="245"/>
      <c r="B873" s="242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  <c r="X873" s="242"/>
      <c r="Y873" s="242"/>
      <c r="Z873" s="242"/>
      <c r="AA873" s="242"/>
      <c r="AB873" s="242"/>
      <c r="AC873" s="242"/>
      <c r="AD873" s="242"/>
      <c r="AE873" s="249"/>
      <c r="AF873" s="249"/>
      <c r="AG873" s="249"/>
      <c r="AH873" s="249"/>
      <c r="AI873" s="249"/>
      <c r="AJ873" s="249"/>
      <c r="AK873" s="249"/>
      <c r="AL873" s="249"/>
      <c r="AM873" s="249"/>
      <c r="AN873" s="249"/>
      <c r="AO873" s="249"/>
      <c r="AP873" s="249"/>
      <c r="AQ873" s="249"/>
      <c r="AR873" s="249"/>
      <c r="AS873" s="249"/>
      <c r="AT873" s="249"/>
      <c r="AU873" s="242"/>
      <c r="AV873" s="242"/>
      <c r="AW873" s="242"/>
    </row>
    <row r="874" spans="1:49" ht="12.75" customHeight="1">
      <c r="A874" s="245"/>
      <c r="B874" s="242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  <c r="X874" s="242"/>
      <c r="Y874" s="242"/>
      <c r="Z874" s="242"/>
      <c r="AA874" s="242"/>
      <c r="AB874" s="242"/>
      <c r="AC874" s="242"/>
      <c r="AD874" s="242"/>
      <c r="AE874" s="249"/>
      <c r="AF874" s="249"/>
      <c r="AG874" s="249"/>
      <c r="AH874" s="249"/>
      <c r="AI874" s="249"/>
      <c r="AJ874" s="249"/>
      <c r="AK874" s="249"/>
      <c r="AL874" s="249"/>
      <c r="AM874" s="249"/>
      <c r="AN874" s="249"/>
      <c r="AO874" s="249"/>
      <c r="AP874" s="249"/>
      <c r="AQ874" s="249"/>
      <c r="AR874" s="249"/>
      <c r="AS874" s="249"/>
      <c r="AT874" s="249"/>
      <c r="AU874" s="242"/>
      <c r="AV874" s="242"/>
      <c r="AW874" s="242"/>
    </row>
    <row r="875" spans="1:49" ht="12.75" customHeight="1">
      <c r="A875" s="245"/>
      <c r="B875" s="242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  <c r="X875" s="242"/>
      <c r="Y875" s="242"/>
      <c r="Z875" s="242"/>
      <c r="AA875" s="242"/>
      <c r="AB875" s="242"/>
      <c r="AC875" s="242"/>
      <c r="AD875" s="242"/>
      <c r="AE875" s="249"/>
      <c r="AF875" s="249"/>
      <c r="AG875" s="249"/>
      <c r="AH875" s="249"/>
      <c r="AI875" s="249"/>
      <c r="AJ875" s="249"/>
      <c r="AK875" s="249"/>
      <c r="AL875" s="249"/>
      <c r="AM875" s="249"/>
      <c r="AN875" s="249"/>
      <c r="AO875" s="249"/>
      <c r="AP875" s="249"/>
      <c r="AQ875" s="249"/>
      <c r="AR875" s="249"/>
      <c r="AS875" s="249"/>
      <c r="AT875" s="249"/>
      <c r="AU875" s="242"/>
      <c r="AV875" s="242"/>
      <c r="AW875" s="242"/>
    </row>
    <row r="876" spans="1:49" ht="12.75" customHeight="1">
      <c r="A876" s="245"/>
      <c r="B876" s="242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  <c r="Z876" s="242"/>
      <c r="AA876" s="242"/>
      <c r="AB876" s="242"/>
      <c r="AC876" s="242"/>
      <c r="AD876" s="242"/>
      <c r="AE876" s="249"/>
      <c r="AF876" s="249"/>
      <c r="AG876" s="249"/>
      <c r="AH876" s="249"/>
      <c r="AI876" s="249"/>
      <c r="AJ876" s="249"/>
      <c r="AK876" s="249"/>
      <c r="AL876" s="249"/>
      <c r="AM876" s="249"/>
      <c r="AN876" s="249"/>
      <c r="AO876" s="249"/>
      <c r="AP876" s="249"/>
      <c r="AQ876" s="249"/>
      <c r="AR876" s="249"/>
      <c r="AS876" s="249"/>
      <c r="AT876" s="249"/>
      <c r="AU876" s="242"/>
      <c r="AV876" s="242"/>
      <c r="AW876" s="242"/>
    </row>
    <row r="877" spans="1:49" ht="12.75" customHeight="1">
      <c r="A877" s="245"/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  <c r="X877" s="242"/>
      <c r="Y877" s="242"/>
      <c r="Z877" s="242"/>
      <c r="AA877" s="242"/>
      <c r="AB877" s="242"/>
      <c r="AC877" s="242"/>
      <c r="AD877" s="242"/>
      <c r="AE877" s="249"/>
      <c r="AF877" s="249"/>
      <c r="AG877" s="249"/>
      <c r="AH877" s="249"/>
      <c r="AI877" s="249"/>
      <c r="AJ877" s="249"/>
      <c r="AK877" s="249"/>
      <c r="AL877" s="249"/>
      <c r="AM877" s="249"/>
      <c r="AN877" s="249"/>
      <c r="AO877" s="249"/>
      <c r="AP877" s="249"/>
      <c r="AQ877" s="249"/>
      <c r="AR877" s="249"/>
      <c r="AS877" s="249"/>
      <c r="AT877" s="249"/>
      <c r="AU877" s="242"/>
      <c r="AV877" s="242"/>
      <c r="AW877" s="242"/>
    </row>
    <row r="878" spans="1:49" ht="12.75" customHeight="1">
      <c r="A878" s="245"/>
      <c r="B878" s="242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  <c r="X878" s="242"/>
      <c r="Y878" s="242"/>
      <c r="Z878" s="242"/>
      <c r="AA878" s="242"/>
      <c r="AB878" s="242"/>
      <c r="AC878" s="242"/>
      <c r="AD878" s="242"/>
      <c r="AE878" s="249"/>
      <c r="AF878" s="249"/>
      <c r="AG878" s="249"/>
      <c r="AH878" s="249"/>
      <c r="AI878" s="249"/>
      <c r="AJ878" s="249"/>
      <c r="AK878" s="249"/>
      <c r="AL878" s="249"/>
      <c r="AM878" s="249"/>
      <c r="AN878" s="249"/>
      <c r="AO878" s="249"/>
      <c r="AP878" s="249"/>
      <c r="AQ878" s="249"/>
      <c r="AR878" s="249"/>
      <c r="AS878" s="249"/>
      <c r="AT878" s="249"/>
      <c r="AU878" s="242"/>
      <c r="AV878" s="242"/>
      <c r="AW878" s="242"/>
    </row>
    <row r="879" spans="1:49" ht="12.75" customHeight="1">
      <c r="A879" s="245"/>
      <c r="B879" s="242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  <c r="X879" s="242"/>
      <c r="Y879" s="242"/>
      <c r="Z879" s="242"/>
      <c r="AA879" s="242"/>
      <c r="AB879" s="242"/>
      <c r="AC879" s="242"/>
      <c r="AD879" s="242"/>
      <c r="AE879" s="249"/>
      <c r="AF879" s="249"/>
      <c r="AG879" s="249"/>
      <c r="AH879" s="249"/>
      <c r="AI879" s="249"/>
      <c r="AJ879" s="249"/>
      <c r="AK879" s="249"/>
      <c r="AL879" s="249"/>
      <c r="AM879" s="249"/>
      <c r="AN879" s="249"/>
      <c r="AO879" s="249"/>
      <c r="AP879" s="249"/>
      <c r="AQ879" s="249"/>
      <c r="AR879" s="249"/>
      <c r="AS879" s="249"/>
      <c r="AT879" s="249"/>
      <c r="AU879" s="242"/>
      <c r="AV879" s="242"/>
      <c r="AW879" s="242"/>
    </row>
    <row r="880" spans="1:49" ht="12.75" customHeight="1">
      <c r="A880" s="245"/>
      <c r="B880" s="242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  <c r="X880" s="242"/>
      <c r="Y880" s="242"/>
      <c r="Z880" s="242"/>
      <c r="AA880" s="242"/>
      <c r="AB880" s="242"/>
      <c r="AC880" s="242"/>
      <c r="AD880" s="242"/>
      <c r="AE880" s="249"/>
      <c r="AF880" s="249"/>
      <c r="AG880" s="249"/>
      <c r="AH880" s="249"/>
      <c r="AI880" s="249"/>
      <c r="AJ880" s="249"/>
      <c r="AK880" s="249"/>
      <c r="AL880" s="249"/>
      <c r="AM880" s="249"/>
      <c r="AN880" s="249"/>
      <c r="AO880" s="249"/>
      <c r="AP880" s="249"/>
      <c r="AQ880" s="249"/>
      <c r="AR880" s="249"/>
      <c r="AS880" s="249"/>
      <c r="AT880" s="249"/>
      <c r="AU880" s="242"/>
      <c r="AV880" s="242"/>
      <c r="AW880" s="242"/>
    </row>
    <row r="881" spans="1:49" ht="12.75" customHeight="1">
      <c r="A881" s="245"/>
      <c r="B881" s="242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  <c r="X881" s="242"/>
      <c r="Y881" s="242"/>
      <c r="Z881" s="242"/>
      <c r="AA881" s="242"/>
      <c r="AB881" s="242"/>
      <c r="AC881" s="242"/>
      <c r="AD881" s="242"/>
      <c r="AE881" s="249"/>
      <c r="AF881" s="249"/>
      <c r="AG881" s="249"/>
      <c r="AH881" s="249"/>
      <c r="AI881" s="249"/>
      <c r="AJ881" s="249"/>
      <c r="AK881" s="249"/>
      <c r="AL881" s="249"/>
      <c r="AM881" s="249"/>
      <c r="AN881" s="249"/>
      <c r="AO881" s="249"/>
      <c r="AP881" s="249"/>
      <c r="AQ881" s="249"/>
      <c r="AR881" s="249"/>
      <c r="AS881" s="249"/>
      <c r="AT881" s="249"/>
      <c r="AU881" s="242"/>
      <c r="AV881" s="242"/>
      <c r="AW881" s="242"/>
    </row>
    <row r="882" spans="1:49" ht="12.75" customHeight="1">
      <c r="A882" s="245"/>
      <c r="B882" s="242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  <c r="X882" s="242"/>
      <c r="Y882" s="242"/>
      <c r="Z882" s="242"/>
      <c r="AA882" s="242"/>
      <c r="AB882" s="242"/>
      <c r="AC882" s="242"/>
      <c r="AD882" s="242"/>
      <c r="AE882" s="249"/>
      <c r="AF882" s="249"/>
      <c r="AG882" s="249"/>
      <c r="AH882" s="249"/>
      <c r="AI882" s="249"/>
      <c r="AJ882" s="249"/>
      <c r="AK882" s="249"/>
      <c r="AL882" s="249"/>
      <c r="AM882" s="249"/>
      <c r="AN882" s="249"/>
      <c r="AO882" s="249"/>
      <c r="AP882" s="249"/>
      <c r="AQ882" s="249"/>
      <c r="AR882" s="249"/>
      <c r="AS882" s="249"/>
      <c r="AT882" s="249"/>
      <c r="AU882" s="242"/>
      <c r="AV882" s="242"/>
      <c r="AW882" s="242"/>
    </row>
    <row r="883" spans="1:49" ht="12.75" customHeight="1">
      <c r="A883" s="245"/>
      <c r="B883" s="242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  <c r="X883" s="242"/>
      <c r="Y883" s="242"/>
      <c r="Z883" s="242"/>
      <c r="AA883" s="242"/>
      <c r="AB883" s="242"/>
      <c r="AC883" s="242"/>
      <c r="AD883" s="242"/>
      <c r="AE883" s="249"/>
      <c r="AF883" s="249"/>
      <c r="AG883" s="249"/>
      <c r="AH883" s="249"/>
      <c r="AI883" s="249"/>
      <c r="AJ883" s="249"/>
      <c r="AK883" s="249"/>
      <c r="AL883" s="249"/>
      <c r="AM883" s="249"/>
      <c r="AN883" s="249"/>
      <c r="AO883" s="249"/>
      <c r="AP883" s="249"/>
      <c r="AQ883" s="249"/>
      <c r="AR883" s="249"/>
      <c r="AS883" s="249"/>
      <c r="AT883" s="249"/>
      <c r="AU883" s="242"/>
      <c r="AV883" s="242"/>
      <c r="AW883" s="242"/>
    </row>
    <row r="884" spans="1:49" ht="12.75" customHeight="1">
      <c r="A884" s="245"/>
      <c r="B884" s="242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  <c r="X884" s="242"/>
      <c r="Y884" s="242"/>
      <c r="Z884" s="242"/>
      <c r="AA884" s="242"/>
      <c r="AB884" s="242"/>
      <c r="AC884" s="242"/>
      <c r="AD884" s="242"/>
      <c r="AE884" s="249"/>
      <c r="AF884" s="249"/>
      <c r="AG884" s="249"/>
      <c r="AH884" s="249"/>
      <c r="AI884" s="249"/>
      <c r="AJ884" s="249"/>
      <c r="AK884" s="249"/>
      <c r="AL884" s="249"/>
      <c r="AM884" s="249"/>
      <c r="AN884" s="249"/>
      <c r="AO884" s="249"/>
      <c r="AP884" s="249"/>
      <c r="AQ884" s="249"/>
      <c r="AR884" s="249"/>
      <c r="AS884" s="249"/>
      <c r="AT884" s="249"/>
      <c r="AU884" s="242"/>
      <c r="AV884" s="242"/>
      <c r="AW884" s="242"/>
    </row>
    <row r="885" spans="1:49" ht="12.75" customHeight="1">
      <c r="A885" s="245"/>
      <c r="B885" s="242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  <c r="X885" s="242"/>
      <c r="Y885" s="242"/>
      <c r="Z885" s="242"/>
      <c r="AA885" s="242"/>
      <c r="AB885" s="242"/>
      <c r="AC885" s="242"/>
      <c r="AD885" s="242"/>
      <c r="AE885" s="249"/>
      <c r="AF885" s="249"/>
      <c r="AG885" s="249"/>
      <c r="AH885" s="249"/>
      <c r="AI885" s="249"/>
      <c r="AJ885" s="249"/>
      <c r="AK885" s="249"/>
      <c r="AL885" s="249"/>
      <c r="AM885" s="249"/>
      <c r="AN885" s="249"/>
      <c r="AO885" s="249"/>
      <c r="AP885" s="249"/>
      <c r="AQ885" s="249"/>
      <c r="AR885" s="249"/>
      <c r="AS885" s="249"/>
      <c r="AT885" s="249"/>
      <c r="AU885" s="242"/>
      <c r="AV885" s="242"/>
      <c r="AW885" s="242"/>
    </row>
    <row r="886" spans="1:49" ht="12.75" customHeight="1">
      <c r="A886" s="245"/>
      <c r="B886" s="242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  <c r="X886" s="242"/>
      <c r="Y886" s="242"/>
      <c r="Z886" s="242"/>
      <c r="AA886" s="242"/>
      <c r="AB886" s="242"/>
      <c r="AC886" s="242"/>
      <c r="AD886" s="242"/>
      <c r="AE886" s="249"/>
      <c r="AF886" s="249"/>
      <c r="AG886" s="249"/>
      <c r="AH886" s="249"/>
      <c r="AI886" s="249"/>
      <c r="AJ886" s="249"/>
      <c r="AK886" s="249"/>
      <c r="AL886" s="249"/>
      <c r="AM886" s="249"/>
      <c r="AN886" s="249"/>
      <c r="AO886" s="249"/>
      <c r="AP886" s="249"/>
      <c r="AQ886" s="249"/>
      <c r="AR886" s="249"/>
      <c r="AS886" s="249"/>
      <c r="AT886" s="249"/>
      <c r="AU886" s="242"/>
      <c r="AV886" s="242"/>
      <c r="AW886" s="242"/>
    </row>
    <row r="887" spans="1:49" ht="12.75" customHeight="1">
      <c r="A887" s="245"/>
      <c r="B887" s="242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  <c r="Z887" s="242"/>
      <c r="AA887" s="242"/>
      <c r="AB887" s="242"/>
      <c r="AC887" s="242"/>
      <c r="AD887" s="242"/>
      <c r="AE887" s="249"/>
      <c r="AF887" s="249"/>
      <c r="AG887" s="249"/>
      <c r="AH887" s="249"/>
      <c r="AI887" s="249"/>
      <c r="AJ887" s="249"/>
      <c r="AK887" s="249"/>
      <c r="AL887" s="249"/>
      <c r="AM887" s="249"/>
      <c r="AN887" s="249"/>
      <c r="AO887" s="249"/>
      <c r="AP887" s="249"/>
      <c r="AQ887" s="249"/>
      <c r="AR887" s="249"/>
      <c r="AS887" s="249"/>
      <c r="AT887" s="249"/>
      <c r="AU887" s="242"/>
      <c r="AV887" s="242"/>
      <c r="AW887" s="242"/>
    </row>
    <row r="888" spans="1:49" ht="12.75" customHeight="1">
      <c r="A888" s="245"/>
      <c r="B888" s="242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  <c r="X888" s="242"/>
      <c r="Y888" s="242"/>
      <c r="Z888" s="242"/>
      <c r="AA888" s="242"/>
      <c r="AB888" s="242"/>
      <c r="AC888" s="242"/>
      <c r="AD888" s="242"/>
      <c r="AE888" s="249"/>
      <c r="AF888" s="249"/>
      <c r="AG888" s="249"/>
      <c r="AH888" s="249"/>
      <c r="AI888" s="249"/>
      <c r="AJ888" s="249"/>
      <c r="AK888" s="249"/>
      <c r="AL888" s="249"/>
      <c r="AM888" s="249"/>
      <c r="AN888" s="249"/>
      <c r="AO888" s="249"/>
      <c r="AP888" s="249"/>
      <c r="AQ888" s="249"/>
      <c r="AR888" s="249"/>
      <c r="AS888" s="249"/>
      <c r="AT888" s="249"/>
      <c r="AU888" s="242"/>
      <c r="AV888" s="242"/>
      <c r="AW888" s="242"/>
    </row>
    <row r="889" spans="1:49" ht="12.75" customHeight="1">
      <c r="A889" s="245"/>
      <c r="B889" s="242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  <c r="X889" s="242"/>
      <c r="Y889" s="242"/>
      <c r="Z889" s="242"/>
      <c r="AA889" s="242"/>
      <c r="AB889" s="242"/>
      <c r="AC889" s="242"/>
      <c r="AD889" s="242"/>
      <c r="AE889" s="249"/>
      <c r="AF889" s="249"/>
      <c r="AG889" s="249"/>
      <c r="AH889" s="249"/>
      <c r="AI889" s="249"/>
      <c r="AJ889" s="249"/>
      <c r="AK889" s="249"/>
      <c r="AL889" s="249"/>
      <c r="AM889" s="249"/>
      <c r="AN889" s="249"/>
      <c r="AO889" s="249"/>
      <c r="AP889" s="249"/>
      <c r="AQ889" s="249"/>
      <c r="AR889" s="249"/>
      <c r="AS889" s="249"/>
      <c r="AT889" s="249"/>
      <c r="AU889" s="242"/>
      <c r="AV889" s="242"/>
      <c r="AW889" s="242"/>
    </row>
    <row r="890" spans="1:49" ht="12.75" customHeight="1">
      <c r="A890" s="245"/>
      <c r="B890" s="242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  <c r="X890" s="242"/>
      <c r="Y890" s="242"/>
      <c r="Z890" s="242"/>
      <c r="AA890" s="242"/>
      <c r="AB890" s="242"/>
      <c r="AC890" s="242"/>
      <c r="AD890" s="242"/>
      <c r="AE890" s="249"/>
      <c r="AF890" s="249"/>
      <c r="AG890" s="249"/>
      <c r="AH890" s="249"/>
      <c r="AI890" s="249"/>
      <c r="AJ890" s="249"/>
      <c r="AK890" s="249"/>
      <c r="AL890" s="249"/>
      <c r="AM890" s="249"/>
      <c r="AN890" s="249"/>
      <c r="AO890" s="249"/>
      <c r="AP890" s="249"/>
      <c r="AQ890" s="249"/>
      <c r="AR890" s="249"/>
      <c r="AS890" s="249"/>
      <c r="AT890" s="249"/>
      <c r="AU890" s="242"/>
      <c r="AV890" s="242"/>
      <c r="AW890" s="242"/>
    </row>
    <row r="891" spans="1:49" ht="12.75" customHeight="1">
      <c r="A891" s="245"/>
      <c r="B891" s="242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  <c r="X891" s="242"/>
      <c r="Y891" s="242"/>
      <c r="Z891" s="242"/>
      <c r="AA891" s="242"/>
      <c r="AB891" s="242"/>
      <c r="AC891" s="242"/>
      <c r="AD891" s="242"/>
      <c r="AE891" s="249"/>
      <c r="AF891" s="249"/>
      <c r="AG891" s="249"/>
      <c r="AH891" s="249"/>
      <c r="AI891" s="249"/>
      <c r="AJ891" s="249"/>
      <c r="AK891" s="249"/>
      <c r="AL891" s="249"/>
      <c r="AM891" s="249"/>
      <c r="AN891" s="249"/>
      <c r="AO891" s="249"/>
      <c r="AP891" s="249"/>
      <c r="AQ891" s="249"/>
      <c r="AR891" s="249"/>
      <c r="AS891" s="249"/>
      <c r="AT891" s="249"/>
      <c r="AU891" s="242"/>
      <c r="AV891" s="242"/>
      <c r="AW891" s="242"/>
    </row>
    <row r="892" spans="1:49" ht="12.75" customHeight="1">
      <c r="A892" s="245"/>
      <c r="B892" s="242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  <c r="X892" s="242"/>
      <c r="Y892" s="242"/>
      <c r="Z892" s="242"/>
      <c r="AA892" s="242"/>
      <c r="AB892" s="242"/>
      <c r="AC892" s="242"/>
      <c r="AD892" s="242"/>
      <c r="AE892" s="249"/>
      <c r="AF892" s="249"/>
      <c r="AG892" s="249"/>
      <c r="AH892" s="249"/>
      <c r="AI892" s="249"/>
      <c r="AJ892" s="249"/>
      <c r="AK892" s="249"/>
      <c r="AL892" s="249"/>
      <c r="AM892" s="249"/>
      <c r="AN892" s="249"/>
      <c r="AO892" s="249"/>
      <c r="AP892" s="249"/>
      <c r="AQ892" s="249"/>
      <c r="AR892" s="249"/>
      <c r="AS892" s="249"/>
      <c r="AT892" s="249"/>
      <c r="AU892" s="242"/>
      <c r="AV892" s="242"/>
      <c r="AW892" s="242"/>
    </row>
    <row r="893" spans="1:49" ht="12.75" customHeight="1">
      <c r="A893" s="245"/>
      <c r="B893" s="242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  <c r="X893" s="242"/>
      <c r="Y893" s="242"/>
      <c r="Z893" s="242"/>
      <c r="AA893" s="242"/>
      <c r="AB893" s="242"/>
      <c r="AC893" s="242"/>
      <c r="AD893" s="242"/>
      <c r="AE893" s="249"/>
      <c r="AF893" s="249"/>
      <c r="AG893" s="249"/>
      <c r="AH893" s="249"/>
      <c r="AI893" s="249"/>
      <c r="AJ893" s="249"/>
      <c r="AK893" s="249"/>
      <c r="AL893" s="249"/>
      <c r="AM893" s="249"/>
      <c r="AN893" s="249"/>
      <c r="AO893" s="249"/>
      <c r="AP893" s="249"/>
      <c r="AQ893" s="249"/>
      <c r="AR893" s="249"/>
      <c r="AS893" s="249"/>
      <c r="AT893" s="249"/>
      <c r="AU893" s="242"/>
      <c r="AV893" s="242"/>
      <c r="AW893" s="242"/>
    </row>
    <row r="894" spans="1:49" ht="12.75" customHeight="1">
      <c r="A894" s="245"/>
      <c r="B894" s="242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  <c r="X894" s="242"/>
      <c r="Y894" s="242"/>
      <c r="Z894" s="242"/>
      <c r="AA894" s="242"/>
      <c r="AB894" s="242"/>
      <c r="AC894" s="242"/>
      <c r="AD894" s="242"/>
      <c r="AE894" s="249"/>
      <c r="AF894" s="249"/>
      <c r="AG894" s="249"/>
      <c r="AH894" s="249"/>
      <c r="AI894" s="249"/>
      <c r="AJ894" s="249"/>
      <c r="AK894" s="249"/>
      <c r="AL894" s="249"/>
      <c r="AM894" s="249"/>
      <c r="AN894" s="249"/>
      <c r="AO894" s="249"/>
      <c r="AP894" s="249"/>
      <c r="AQ894" s="249"/>
      <c r="AR894" s="249"/>
      <c r="AS894" s="249"/>
      <c r="AT894" s="249"/>
      <c r="AU894" s="242"/>
      <c r="AV894" s="242"/>
      <c r="AW894" s="242"/>
    </row>
    <row r="895" spans="1:49" ht="12.75" customHeight="1">
      <c r="A895" s="245"/>
      <c r="B895" s="242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  <c r="X895" s="242"/>
      <c r="Y895" s="242"/>
      <c r="Z895" s="242"/>
      <c r="AA895" s="242"/>
      <c r="AB895" s="242"/>
      <c r="AC895" s="242"/>
      <c r="AD895" s="242"/>
      <c r="AE895" s="249"/>
      <c r="AF895" s="249"/>
      <c r="AG895" s="249"/>
      <c r="AH895" s="249"/>
      <c r="AI895" s="249"/>
      <c r="AJ895" s="249"/>
      <c r="AK895" s="249"/>
      <c r="AL895" s="249"/>
      <c r="AM895" s="249"/>
      <c r="AN895" s="249"/>
      <c r="AO895" s="249"/>
      <c r="AP895" s="249"/>
      <c r="AQ895" s="249"/>
      <c r="AR895" s="249"/>
      <c r="AS895" s="249"/>
      <c r="AT895" s="249"/>
      <c r="AU895" s="242"/>
      <c r="AV895" s="242"/>
      <c r="AW895" s="242"/>
    </row>
    <row r="896" spans="1:49" ht="12.75" customHeight="1">
      <c r="A896" s="245"/>
      <c r="B896" s="242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  <c r="X896" s="242"/>
      <c r="Y896" s="242"/>
      <c r="Z896" s="242"/>
      <c r="AA896" s="242"/>
      <c r="AB896" s="242"/>
      <c r="AC896" s="242"/>
      <c r="AD896" s="242"/>
      <c r="AE896" s="249"/>
      <c r="AF896" s="249"/>
      <c r="AG896" s="249"/>
      <c r="AH896" s="249"/>
      <c r="AI896" s="249"/>
      <c r="AJ896" s="249"/>
      <c r="AK896" s="249"/>
      <c r="AL896" s="249"/>
      <c r="AM896" s="249"/>
      <c r="AN896" s="249"/>
      <c r="AO896" s="249"/>
      <c r="AP896" s="249"/>
      <c r="AQ896" s="249"/>
      <c r="AR896" s="249"/>
      <c r="AS896" s="249"/>
      <c r="AT896" s="249"/>
      <c r="AU896" s="242"/>
      <c r="AV896" s="242"/>
      <c r="AW896" s="242"/>
    </row>
    <row r="897" spans="1:49" ht="12.75" customHeight="1">
      <c r="A897" s="245"/>
      <c r="B897" s="242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  <c r="X897" s="242"/>
      <c r="Y897" s="242"/>
      <c r="Z897" s="242"/>
      <c r="AA897" s="242"/>
      <c r="AB897" s="242"/>
      <c r="AC897" s="242"/>
      <c r="AD897" s="242"/>
      <c r="AE897" s="249"/>
      <c r="AF897" s="249"/>
      <c r="AG897" s="249"/>
      <c r="AH897" s="249"/>
      <c r="AI897" s="249"/>
      <c r="AJ897" s="249"/>
      <c r="AK897" s="249"/>
      <c r="AL897" s="249"/>
      <c r="AM897" s="249"/>
      <c r="AN897" s="249"/>
      <c r="AO897" s="249"/>
      <c r="AP897" s="249"/>
      <c r="AQ897" s="249"/>
      <c r="AR897" s="249"/>
      <c r="AS897" s="249"/>
      <c r="AT897" s="249"/>
      <c r="AU897" s="242"/>
      <c r="AV897" s="242"/>
      <c r="AW897" s="242"/>
    </row>
    <row r="898" spans="1:49" ht="12.75" customHeight="1">
      <c r="A898" s="245"/>
      <c r="B898" s="242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  <c r="X898" s="242"/>
      <c r="Y898" s="242"/>
      <c r="Z898" s="242"/>
      <c r="AA898" s="242"/>
      <c r="AB898" s="242"/>
      <c r="AC898" s="242"/>
      <c r="AD898" s="242"/>
      <c r="AE898" s="249"/>
      <c r="AF898" s="249"/>
      <c r="AG898" s="249"/>
      <c r="AH898" s="249"/>
      <c r="AI898" s="249"/>
      <c r="AJ898" s="249"/>
      <c r="AK898" s="249"/>
      <c r="AL898" s="249"/>
      <c r="AM898" s="249"/>
      <c r="AN898" s="249"/>
      <c r="AO898" s="249"/>
      <c r="AP898" s="249"/>
      <c r="AQ898" s="249"/>
      <c r="AR898" s="249"/>
      <c r="AS898" s="249"/>
      <c r="AT898" s="249"/>
      <c r="AU898" s="242"/>
      <c r="AV898" s="242"/>
      <c r="AW898" s="242"/>
    </row>
    <row r="899" spans="1:49" ht="12.75" customHeight="1">
      <c r="A899" s="245"/>
      <c r="B899" s="242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  <c r="X899" s="242"/>
      <c r="Y899" s="242"/>
      <c r="Z899" s="242"/>
      <c r="AA899" s="242"/>
      <c r="AB899" s="242"/>
      <c r="AC899" s="242"/>
      <c r="AD899" s="242"/>
      <c r="AE899" s="249"/>
      <c r="AF899" s="249"/>
      <c r="AG899" s="249"/>
      <c r="AH899" s="249"/>
      <c r="AI899" s="249"/>
      <c r="AJ899" s="249"/>
      <c r="AK899" s="249"/>
      <c r="AL899" s="249"/>
      <c r="AM899" s="249"/>
      <c r="AN899" s="249"/>
      <c r="AO899" s="249"/>
      <c r="AP899" s="249"/>
      <c r="AQ899" s="249"/>
      <c r="AR899" s="249"/>
      <c r="AS899" s="249"/>
      <c r="AT899" s="249"/>
      <c r="AU899" s="242"/>
      <c r="AV899" s="242"/>
      <c r="AW899" s="242"/>
    </row>
    <row r="900" spans="1:49" ht="12.75" customHeight="1">
      <c r="A900" s="245"/>
      <c r="B900" s="242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  <c r="X900" s="242"/>
      <c r="Y900" s="242"/>
      <c r="Z900" s="242"/>
      <c r="AA900" s="242"/>
      <c r="AB900" s="242"/>
      <c r="AC900" s="242"/>
      <c r="AD900" s="242"/>
      <c r="AE900" s="249"/>
      <c r="AF900" s="249"/>
      <c r="AG900" s="249"/>
      <c r="AH900" s="249"/>
      <c r="AI900" s="249"/>
      <c r="AJ900" s="249"/>
      <c r="AK900" s="249"/>
      <c r="AL900" s="249"/>
      <c r="AM900" s="249"/>
      <c r="AN900" s="249"/>
      <c r="AO900" s="249"/>
      <c r="AP900" s="249"/>
      <c r="AQ900" s="249"/>
      <c r="AR900" s="249"/>
      <c r="AS900" s="249"/>
      <c r="AT900" s="249"/>
      <c r="AU900" s="242"/>
      <c r="AV900" s="242"/>
      <c r="AW900" s="242"/>
    </row>
    <row r="901" spans="1:49" ht="12.75" customHeight="1">
      <c r="A901" s="245"/>
      <c r="B901" s="242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  <c r="X901" s="242"/>
      <c r="Y901" s="242"/>
      <c r="Z901" s="242"/>
      <c r="AA901" s="242"/>
      <c r="AB901" s="242"/>
      <c r="AC901" s="242"/>
      <c r="AD901" s="242"/>
      <c r="AE901" s="249"/>
      <c r="AF901" s="249"/>
      <c r="AG901" s="249"/>
      <c r="AH901" s="249"/>
      <c r="AI901" s="249"/>
      <c r="AJ901" s="249"/>
      <c r="AK901" s="249"/>
      <c r="AL901" s="249"/>
      <c r="AM901" s="249"/>
      <c r="AN901" s="249"/>
      <c r="AO901" s="249"/>
      <c r="AP901" s="249"/>
      <c r="AQ901" s="249"/>
      <c r="AR901" s="249"/>
      <c r="AS901" s="249"/>
      <c r="AT901" s="249"/>
      <c r="AU901" s="242"/>
      <c r="AV901" s="242"/>
      <c r="AW901" s="242"/>
    </row>
    <row r="902" spans="1:49" ht="12.75" customHeight="1">
      <c r="A902" s="245"/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  <c r="X902" s="242"/>
      <c r="Y902" s="242"/>
      <c r="Z902" s="242"/>
      <c r="AA902" s="242"/>
      <c r="AB902" s="242"/>
      <c r="AC902" s="242"/>
      <c r="AD902" s="242"/>
      <c r="AE902" s="249"/>
      <c r="AF902" s="249"/>
      <c r="AG902" s="249"/>
      <c r="AH902" s="249"/>
      <c r="AI902" s="249"/>
      <c r="AJ902" s="249"/>
      <c r="AK902" s="249"/>
      <c r="AL902" s="249"/>
      <c r="AM902" s="249"/>
      <c r="AN902" s="249"/>
      <c r="AO902" s="249"/>
      <c r="AP902" s="249"/>
      <c r="AQ902" s="249"/>
      <c r="AR902" s="249"/>
      <c r="AS902" s="249"/>
      <c r="AT902" s="249"/>
      <c r="AU902" s="242"/>
      <c r="AV902" s="242"/>
      <c r="AW902" s="242"/>
    </row>
    <row r="903" spans="1:49" ht="12.75" customHeight="1">
      <c r="A903" s="245"/>
      <c r="B903" s="242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  <c r="X903" s="242"/>
      <c r="Y903" s="242"/>
      <c r="Z903" s="242"/>
      <c r="AA903" s="242"/>
      <c r="AB903" s="242"/>
      <c r="AC903" s="242"/>
      <c r="AD903" s="242"/>
      <c r="AE903" s="249"/>
      <c r="AF903" s="249"/>
      <c r="AG903" s="249"/>
      <c r="AH903" s="249"/>
      <c r="AI903" s="249"/>
      <c r="AJ903" s="249"/>
      <c r="AK903" s="249"/>
      <c r="AL903" s="249"/>
      <c r="AM903" s="249"/>
      <c r="AN903" s="249"/>
      <c r="AO903" s="249"/>
      <c r="AP903" s="249"/>
      <c r="AQ903" s="249"/>
      <c r="AR903" s="249"/>
      <c r="AS903" s="249"/>
      <c r="AT903" s="249"/>
      <c r="AU903" s="242"/>
      <c r="AV903" s="242"/>
      <c r="AW903" s="242"/>
    </row>
    <row r="904" spans="1:49" ht="12.75" customHeight="1">
      <c r="A904" s="245"/>
      <c r="B904" s="242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  <c r="X904" s="242"/>
      <c r="Y904" s="242"/>
      <c r="Z904" s="242"/>
      <c r="AA904" s="242"/>
      <c r="AB904" s="242"/>
      <c r="AC904" s="242"/>
      <c r="AD904" s="242"/>
      <c r="AE904" s="249"/>
      <c r="AF904" s="249"/>
      <c r="AG904" s="249"/>
      <c r="AH904" s="249"/>
      <c r="AI904" s="249"/>
      <c r="AJ904" s="249"/>
      <c r="AK904" s="249"/>
      <c r="AL904" s="249"/>
      <c r="AM904" s="249"/>
      <c r="AN904" s="249"/>
      <c r="AO904" s="249"/>
      <c r="AP904" s="249"/>
      <c r="AQ904" s="249"/>
      <c r="AR904" s="249"/>
      <c r="AS904" s="249"/>
      <c r="AT904" s="249"/>
      <c r="AU904" s="242"/>
      <c r="AV904" s="242"/>
      <c r="AW904" s="242"/>
    </row>
    <row r="905" spans="1:49" ht="12.75" customHeight="1">
      <c r="A905" s="245"/>
      <c r="B905" s="242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  <c r="X905" s="242"/>
      <c r="Y905" s="242"/>
      <c r="Z905" s="242"/>
      <c r="AA905" s="242"/>
      <c r="AB905" s="242"/>
      <c r="AC905" s="242"/>
      <c r="AD905" s="242"/>
      <c r="AE905" s="249"/>
      <c r="AF905" s="249"/>
      <c r="AG905" s="249"/>
      <c r="AH905" s="249"/>
      <c r="AI905" s="249"/>
      <c r="AJ905" s="249"/>
      <c r="AK905" s="249"/>
      <c r="AL905" s="249"/>
      <c r="AM905" s="249"/>
      <c r="AN905" s="249"/>
      <c r="AO905" s="249"/>
      <c r="AP905" s="249"/>
      <c r="AQ905" s="249"/>
      <c r="AR905" s="249"/>
      <c r="AS905" s="249"/>
      <c r="AT905" s="249"/>
      <c r="AU905" s="242"/>
      <c r="AV905" s="242"/>
      <c r="AW905" s="242"/>
    </row>
    <row r="906" spans="1:49" ht="12.75" customHeight="1">
      <c r="A906" s="245"/>
      <c r="B906" s="242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  <c r="X906" s="242"/>
      <c r="Y906" s="242"/>
      <c r="Z906" s="242"/>
      <c r="AA906" s="242"/>
      <c r="AB906" s="242"/>
      <c r="AC906" s="242"/>
      <c r="AD906" s="242"/>
      <c r="AE906" s="249"/>
      <c r="AF906" s="249"/>
      <c r="AG906" s="249"/>
      <c r="AH906" s="249"/>
      <c r="AI906" s="249"/>
      <c r="AJ906" s="249"/>
      <c r="AK906" s="249"/>
      <c r="AL906" s="249"/>
      <c r="AM906" s="249"/>
      <c r="AN906" s="249"/>
      <c r="AO906" s="249"/>
      <c r="AP906" s="249"/>
      <c r="AQ906" s="249"/>
      <c r="AR906" s="249"/>
      <c r="AS906" s="249"/>
      <c r="AT906" s="249"/>
      <c r="AU906" s="242"/>
      <c r="AV906" s="242"/>
      <c r="AW906" s="242"/>
    </row>
    <row r="907" spans="1:49" ht="12.75" customHeight="1">
      <c r="A907" s="245"/>
      <c r="B907" s="242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  <c r="X907" s="242"/>
      <c r="Y907" s="242"/>
      <c r="Z907" s="242"/>
      <c r="AA907" s="242"/>
      <c r="AB907" s="242"/>
      <c r="AC907" s="242"/>
      <c r="AD907" s="242"/>
      <c r="AE907" s="249"/>
      <c r="AF907" s="249"/>
      <c r="AG907" s="249"/>
      <c r="AH907" s="249"/>
      <c r="AI907" s="249"/>
      <c r="AJ907" s="249"/>
      <c r="AK907" s="249"/>
      <c r="AL907" s="249"/>
      <c r="AM907" s="249"/>
      <c r="AN907" s="249"/>
      <c r="AO907" s="249"/>
      <c r="AP907" s="249"/>
      <c r="AQ907" s="249"/>
      <c r="AR907" s="249"/>
      <c r="AS907" s="249"/>
      <c r="AT907" s="249"/>
      <c r="AU907" s="242"/>
      <c r="AV907" s="242"/>
      <c r="AW907" s="242"/>
    </row>
    <row r="908" spans="1:49" ht="12.75" customHeight="1">
      <c r="A908" s="245"/>
      <c r="B908" s="242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  <c r="X908" s="242"/>
      <c r="Y908" s="242"/>
      <c r="Z908" s="242"/>
      <c r="AA908" s="242"/>
      <c r="AB908" s="242"/>
      <c r="AC908" s="242"/>
      <c r="AD908" s="242"/>
      <c r="AE908" s="249"/>
      <c r="AF908" s="249"/>
      <c r="AG908" s="249"/>
      <c r="AH908" s="249"/>
      <c r="AI908" s="249"/>
      <c r="AJ908" s="249"/>
      <c r="AK908" s="249"/>
      <c r="AL908" s="249"/>
      <c r="AM908" s="249"/>
      <c r="AN908" s="249"/>
      <c r="AO908" s="249"/>
      <c r="AP908" s="249"/>
      <c r="AQ908" s="249"/>
      <c r="AR908" s="249"/>
      <c r="AS908" s="249"/>
      <c r="AT908" s="249"/>
      <c r="AU908" s="242"/>
      <c r="AV908" s="242"/>
      <c r="AW908" s="242"/>
    </row>
    <row r="909" spans="1:49" ht="12.75" customHeight="1">
      <c r="A909" s="245"/>
      <c r="B909" s="242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  <c r="X909" s="242"/>
      <c r="Y909" s="242"/>
      <c r="Z909" s="242"/>
      <c r="AA909" s="242"/>
      <c r="AB909" s="242"/>
      <c r="AC909" s="242"/>
      <c r="AD909" s="242"/>
      <c r="AE909" s="249"/>
      <c r="AF909" s="249"/>
      <c r="AG909" s="249"/>
      <c r="AH909" s="249"/>
      <c r="AI909" s="249"/>
      <c r="AJ909" s="249"/>
      <c r="AK909" s="249"/>
      <c r="AL909" s="249"/>
      <c r="AM909" s="249"/>
      <c r="AN909" s="249"/>
      <c r="AO909" s="249"/>
      <c r="AP909" s="249"/>
      <c r="AQ909" s="249"/>
      <c r="AR909" s="249"/>
      <c r="AS909" s="249"/>
      <c r="AT909" s="249"/>
      <c r="AU909" s="242"/>
      <c r="AV909" s="242"/>
      <c r="AW909" s="242"/>
    </row>
    <row r="910" spans="1:49" ht="12.75" customHeight="1">
      <c r="A910" s="245"/>
      <c r="B910" s="242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  <c r="X910" s="242"/>
      <c r="Y910" s="242"/>
      <c r="Z910" s="242"/>
      <c r="AA910" s="242"/>
      <c r="AB910" s="242"/>
      <c r="AC910" s="242"/>
      <c r="AD910" s="242"/>
      <c r="AE910" s="249"/>
      <c r="AF910" s="249"/>
      <c r="AG910" s="249"/>
      <c r="AH910" s="249"/>
      <c r="AI910" s="249"/>
      <c r="AJ910" s="249"/>
      <c r="AK910" s="249"/>
      <c r="AL910" s="249"/>
      <c r="AM910" s="249"/>
      <c r="AN910" s="249"/>
      <c r="AO910" s="249"/>
      <c r="AP910" s="249"/>
      <c r="AQ910" s="249"/>
      <c r="AR910" s="249"/>
      <c r="AS910" s="249"/>
      <c r="AT910" s="249"/>
      <c r="AU910" s="242"/>
      <c r="AV910" s="242"/>
      <c r="AW910" s="242"/>
    </row>
    <row r="911" spans="1:49" ht="12.75" customHeight="1">
      <c r="A911" s="245"/>
      <c r="B911" s="242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  <c r="X911" s="242"/>
      <c r="Y911" s="242"/>
      <c r="Z911" s="242"/>
      <c r="AA911" s="242"/>
      <c r="AB911" s="242"/>
      <c r="AC911" s="242"/>
      <c r="AD911" s="242"/>
      <c r="AE911" s="249"/>
      <c r="AF911" s="249"/>
      <c r="AG911" s="249"/>
      <c r="AH911" s="249"/>
      <c r="AI911" s="249"/>
      <c r="AJ911" s="249"/>
      <c r="AK911" s="249"/>
      <c r="AL911" s="249"/>
      <c r="AM911" s="249"/>
      <c r="AN911" s="249"/>
      <c r="AO911" s="249"/>
      <c r="AP911" s="249"/>
      <c r="AQ911" s="249"/>
      <c r="AR911" s="249"/>
      <c r="AS911" s="249"/>
      <c r="AT911" s="249"/>
      <c r="AU911" s="242"/>
      <c r="AV911" s="242"/>
      <c r="AW911" s="242"/>
    </row>
    <row r="912" spans="1:49" ht="12.75" customHeight="1">
      <c r="A912" s="245"/>
      <c r="B912" s="242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  <c r="X912" s="242"/>
      <c r="Y912" s="242"/>
      <c r="Z912" s="242"/>
      <c r="AA912" s="242"/>
      <c r="AB912" s="242"/>
      <c r="AC912" s="242"/>
      <c r="AD912" s="242"/>
      <c r="AE912" s="249"/>
      <c r="AF912" s="249"/>
      <c r="AG912" s="249"/>
      <c r="AH912" s="249"/>
      <c r="AI912" s="249"/>
      <c r="AJ912" s="249"/>
      <c r="AK912" s="249"/>
      <c r="AL912" s="249"/>
      <c r="AM912" s="249"/>
      <c r="AN912" s="249"/>
      <c r="AO912" s="249"/>
      <c r="AP912" s="249"/>
      <c r="AQ912" s="249"/>
      <c r="AR912" s="249"/>
      <c r="AS912" s="249"/>
      <c r="AT912" s="249"/>
      <c r="AU912" s="242"/>
      <c r="AV912" s="242"/>
      <c r="AW912" s="242"/>
    </row>
    <row r="913" spans="1:49" ht="12.75" customHeight="1">
      <c r="A913" s="245"/>
      <c r="B913" s="242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  <c r="X913" s="242"/>
      <c r="Y913" s="242"/>
      <c r="Z913" s="242"/>
      <c r="AA913" s="242"/>
      <c r="AB913" s="242"/>
      <c r="AC913" s="242"/>
      <c r="AD913" s="242"/>
      <c r="AE913" s="249"/>
      <c r="AF913" s="249"/>
      <c r="AG913" s="249"/>
      <c r="AH913" s="249"/>
      <c r="AI913" s="249"/>
      <c r="AJ913" s="249"/>
      <c r="AK913" s="249"/>
      <c r="AL913" s="249"/>
      <c r="AM913" s="249"/>
      <c r="AN913" s="249"/>
      <c r="AO913" s="249"/>
      <c r="AP913" s="249"/>
      <c r="AQ913" s="249"/>
      <c r="AR913" s="249"/>
      <c r="AS913" s="249"/>
      <c r="AT913" s="249"/>
      <c r="AU913" s="242"/>
      <c r="AV913" s="242"/>
      <c r="AW913" s="242"/>
    </row>
    <row r="914" spans="1:49" ht="12.75" customHeight="1">
      <c r="A914" s="245"/>
      <c r="B914" s="242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  <c r="X914" s="242"/>
      <c r="Y914" s="242"/>
      <c r="Z914" s="242"/>
      <c r="AA914" s="242"/>
      <c r="AB914" s="242"/>
      <c r="AC914" s="242"/>
      <c r="AD914" s="242"/>
      <c r="AE914" s="249"/>
      <c r="AF914" s="249"/>
      <c r="AG914" s="249"/>
      <c r="AH914" s="249"/>
      <c r="AI914" s="249"/>
      <c r="AJ914" s="249"/>
      <c r="AK914" s="249"/>
      <c r="AL914" s="249"/>
      <c r="AM914" s="249"/>
      <c r="AN914" s="249"/>
      <c r="AO914" s="249"/>
      <c r="AP914" s="249"/>
      <c r="AQ914" s="249"/>
      <c r="AR914" s="249"/>
      <c r="AS914" s="249"/>
      <c r="AT914" s="249"/>
      <c r="AU914" s="242"/>
      <c r="AV914" s="242"/>
      <c r="AW914" s="242"/>
    </row>
    <row r="915" spans="1:49" ht="12.75" customHeight="1">
      <c r="A915" s="245"/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  <c r="X915" s="242"/>
      <c r="Y915" s="242"/>
      <c r="Z915" s="242"/>
      <c r="AA915" s="242"/>
      <c r="AB915" s="242"/>
      <c r="AC915" s="242"/>
      <c r="AD915" s="242"/>
      <c r="AE915" s="249"/>
      <c r="AF915" s="249"/>
      <c r="AG915" s="249"/>
      <c r="AH915" s="249"/>
      <c r="AI915" s="249"/>
      <c r="AJ915" s="249"/>
      <c r="AK915" s="249"/>
      <c r="AL915" s="249"/>
      <c r="AM915" s="249"/>
      <c r="AN915" s="249"/>
      <c r="AO915" s="249"/>
      <c r="AP915" s="249"/>
      <c r="AQ915" s="249"/>
      <c r="AR915" s="249"/>
      <c r="AS915" s="249"/>
      <c r="AT915" s="249"/>
      <c r="AU915" s="242"/>
      <c r="AV915" s="242"/>
      <c r="AW915" s="242"/>
    </row>
    <row r="916" spans="1:49" ht="12.75" customHeight="1">
      <c r="A916" s="245"/>
      <c r="B916" s="242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  <c r="X916" s="242"/>
      <c r="Y916" s="242"/>
      <c r="Z916" s="242"/>
      <c r="AA916" s="242"/>
      <c r="AB916" s="242"/>
      <c r="AC916" s="242"/>
      <c r="AD916" s="242"/>
      <c r="AE916" s="249"/>
      <c r="AF916" s="249"/>
      <c r="AG916" s="249"/>
      <c r="AH916" s="249"/>
      <c r="AI916" s="249"/>
      <c r="AJ916" s="249"/>
      <c r="AK916" s="249"/>
      <c r="AL916" s="249"/>
      <c r="AM916" s="249"/>
      <c r="AN916" s="249"/>
      <c r="AO916" s="249"/>
      <c r="AP916" s="249"/>
      <c r="AQ916" s="249"/>
      <c r="AR916" s="249"/>
      <c r="AS916" s="249"/>
      <c r="AT916" s="249"/>
      <c r="AU916" s="242"/>
      <c r="AV916" s="242"/>
      <c r="AW916" s="242"/>
    </row>
    <row r="917" spans="1:49" ht="12.75" customHeight="1">
      <c r="A917" s="245"/>
      <c r="B917" s="242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  <c r="X917" s="242"/>
      <c r="Y917" s="242"/>
      <c r="Z917" s="242"/>
      <c r="AA917" s="242"/>
      <c r="AB917" s="242"/>
      <c r="AC917" s="242"/>
      <c r="AD917" s="242"/>
      <c r="AE917" s="249"/>
      <c r="AF917" s="249"/>
      <c r="AG917" s="249"/>
      <c r="AH917" s="249"/>
      <c r="AI917" s="249"/>
      <c r="AJ917" s="249"/>
      <c r="AK917" s="249"/>
      <c r="AL917" s="249"/>
      <c r="AM917" s="249"/>
      <c r="AN917" s="249"/>
      <c r="AO917" s="249"/>
      <c r="AP917" s="249"/>
      <c r="AQ917" s="249"/>
      <c r="AR917" s="249"/>
      <c r="AS917" s="249"/>
      <c r="AT917" s="249"/>
      <c r="AU917" s="242"/>
      <c r="AV917" s="242"/>
      <c r="AW917" s="242"/>
    </row>
    <row r="918" spans="1:49" ht="12.75" customHeight="1">
      <c r="A918" s="245"/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  <c r="X918" s="242"/>
      <c r="Y918" s="242"/>
      <c r="Z918" s="242"/>
      <c r="AA918" s="242"/>
      <c r="AB918" s="242"/>
      <c r="AC918" s="242"/>
      <c r="AD918" s="242"/>
      <c r="AE918" s="249"/>
      <c r="AF918" s="249"/>
      <c r="AG918" s="249"/>
      <c r="AH918" s="249"/>
      <c r="AI918" s="249"/>
      <c r="AJ918" s="249"/>
      <c r="AK918" s="249"/>
      <c r="AL918" s="249"/>
      <c r="AM918" s="249"/>
      <c r="AN918" s="249"/>
      <c r="AO918" s="249"/>
      <c r="AP918" s="249"/>
      <c r="AQ918" s="249"/>
      <c r="AR918" s="249"/>
      <c r="AS918" s="249"/>
      <c r="AT918" s="249"/>
      <c r="AU918" s="242"/>
      <c r="AV918" s="242"/>
      <c r="AW918" s="242"/>
    </row>
    <row r="919" spans="1:49" ht="12.75" customHeight="1">
      <c r="A919" s="245"/>
      <c r="B919" s="242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  <c r="X919" s="242"/>
      <c r="Y919" s="242"/>
      <c r="Z919" s="242"/>
      <c r="AA919" s="242"/>
      <c r="AB919" s="242"/>
      <c r="AC919" s="242"/>
      <c r="AD919" s="242"/>
      <c r="AE919" s="249"/>
      <c r="AF919" s="249"/>
      <c r="AG919" s="249"/>
      <c r="AH919" s="249"/>
      <c r="AI919" s="249"/>
      <c r="AJ919" s="249"/>
      <c r="AK919" s="249"/>
      <c r="AL919" s="249"/>
      <c r="AM919" s="249"/>
      <c r="AN919" s="249"/>
      <c r="AO919" s="249"/>
      <c r="AP919" s="249"/>
      <c r="AQ919" s="249"/>
      <c r="AR919" s="249"/>
      <c r="AS919" s="249"/>
      <c r="AT919" s="249"/>
      <c r="AU919" s="242"/>
      <c r="AV919" s="242"/>
      <c r="AW919" s="242"/>
    </row>
    <row r="920" spans="1:49" ht="12.75" customHeight="1">
      <c r="A920" s="245"/>
      <c r="B920" s="242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  <c r="X920" s="242"/>
      <c r="Y920" s="242"/>
      <c r="Z920" s="242"/>
      <c r="AA920" s="242"/>
      <c r="AB920" s="242"/>
      <c r="AC920" s="242"/>
      <c r="AD920" s="242"/>
      <c r="AE920" s="249"/>
      <c r="AF920" s="249"/>
      <c r="AG920" s="249"/>
      <c r="AH920" s="249"/>
      <c r="AI920" s="249"/>
      <c r="AJ920" s="249"/>
      <c r="AK920" s="249"/>
      <c r="AL920" s="249"/>
      <c r="AM920" s="249"/>
      <c r="AN920" s="249"/>
      <c r="AO920" s="249"/>
      <c r="AP920" s="249"/>
      <c r="AQ920" s="249"/>
      <c r="AR920" s="249"/>
      <c r="AS920" s="249"/>
      <c r="AT920" s="249"/>
      <c r="AU920" s="242"/>
      <c r="AV920" s="242"/>
      <c r="AW920" s="242"/>
    </row>
    <row r="921" spans="1:49" ht="12.75" customHeight="1">
      <c r="A921" s="245"/>
      <c r="B921" s="242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  <c r="X921" s="242"/>
      <c r="Y921" s="242"/>
      <c r="Z921" s="242"/>
      <c r="AA921" s="242"/>
      <c r="AB921" s="242"/>
      <c r="AC921" s="242"/>
      <c r="AD921" s="242"/>
      <c r="AE921" s="249"/>
      <c r="AF921" s="249"/>
      <c r="AG921" s="249"/>
      <c r="AH921" s="249"/>
      <c r="AI921" s="249"/>
      <c r="AJ921" s="249"/>
      <c r="AK921" s="249"/>
      <c r="AL921" s="249"/>
      <c r="AM921" s="249"/>
      <c r="AN921" s="249"/>
      <c r="AO921" s="249"/>
      <c r="AP921" s="249"/>
      <c r="AQ921" s="249"/>
      <c r="AR921" s="249"/>
      <c r="AS921" s="249"/>
      <c r="AT921" s="249"/>
      <c r="AU921" s="242"/>
      <c r="AV921" s="242"/>
      <c r="AW921" s="242"/>
    </row>
    <row r="922" spans="1:49" ht="12.75" customHeight="1">
      <c r="A922" s="245"/>
      <c r="B922" s="242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  <c r="X922" s="242"/>
      <c r="Y922" s="242"/>
      <c r="Z922" s="242"/>
      <c r="AA922" s="242"/>
      <c r="AB922" s="242"/>
      <c r="AC922" s="242"/>
      <c r="AD922" s="242"/>
      <c r="AE922" s="249"/>
      <c r="AF922" s="249"/>
      <c r="AG922" s="249"/>
      <c r="AH922" s="249"/>
      <c r="AI922" s="249"/>
      <c r="AJ922" s="249"/>
      <c r="AK922" s="249"/>
      <c r="AL922" s="249"/>
      <c r="AM922" s="249"/>
      <c r="AN922" s="249"/>
      <c r="AO922" s="249"/>
      <c r="AP922" s="249"/>
      <c r="AQ922" s="249"/>
      <c r="AR922" s="249"/>
      <c r="AS922" s="249"/>
      <c r="AT922" s="249"/>
      <c r="AU922" s="242"/>
      <c r="AV922" s="242"/>
      <c r="AW922" s="242"/>
    </row>
    <row r="923" spans="1:49" ht="12.75" customHeight="1">
      <c r="A923" s="245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  <c r="Y923" s="242"/>
      <c r="Z923" s="242"/>
      <c r="AA923" s="242"/>
      <c r="AB923" s="242"/>
      <c r="AC923" s="242"/>
      <c r="AD923" s="242"/>
      <c r="AE923" s="249"/>
      <c r="AF923" s="249"/>
      <c r="AG923" s="249"/>
      <c r="AH923" s="249"/>
      <c r="AI923" s="249"/>
      <c r="AJ923" s="249"/>
      <c r="AK923" s="249"/>
      <c r="AL923" s="249"/>
      <c r="AM923" s="249"/>
      <c r="AN923" s="249"/>
      <c r="AO923" s="249"/>
      <c r="AP923" s="249"/>
      <c r="AQ923" s="249"/>
      <c r="AR923" s="249"/>
      <c r="AS923" s="249"/>
      <c r="AT923" s="249"/>
      <c r="AU923" s="242"/>
      <c r="AV923" s="242"/>
      <c r="AW923" s="242"/>
    </row>
    <row r="924" spans="1:49" ht="12.75" customHeight="1">
      <c r="A924" s="245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  <c r="Y924" s="242"/>
      <c r="Z924" s="242"/>
      <c r="AA924" s="242"/>
      <c r="AB924" s="242"/>
      <c r="AC924" s="242"/>
      <c r="AD924" s="242"/>
      <c r="AE924" s="249"/>
      <c r="AF924" s="249"/>
      <c r="AG924" s="249"/>
      <c r="AH924" s="249"/>
      <c r="AI924" s="249"/>
      <c r="AJ924" s="249"/>
      <c r="AK924" s="249"/>
      <c r="AL924" s="249"/>
      <c r="AM924" s="249"/>
      <c r="AN924" s="249"/>
      <c r="AO924" s="249"/>
      <c r="AP924" s="249"/>
      <c r="AQ924" s="249"/>
      <c r="AR924" s="249"/>
      <c r="AS924" s="249"/>
      <c r="AT924" s="249"/>
      <c r="AU924" s="242"/>
      <c r="AV924" s="242"/>
      <c r="AW924" s="242"/>
    </row>
    <row r="925" spans="1:49" ht="12.75" customHeight="1">
      <c r="A925" s="245"/>
      <c r="B925" s="242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  <c r="X925" s="242"/>
      <c r="Y925" s="242"/>
      <c r="Z925" s="242"/>
      <c r="AA925" s="242"/>
      <c r="AB925" s="242"/>
      <c r="AC925" s="242"/>
      <c r="AD925" s="242"/>
      <c r="AE925" s="249"/>
      <c r="AF925" s="249"/>
      <c r="AG925" s="249"/>
      <c r="AH925" s="249"/>
      <c r="AI925" s="249"/>
      <c r="AJ925" s="249"/>
      <c r="AK925" s="249"/>
      <c r="AL925" s="249"/>
      <c r="AM925" s="249"/>
      <c r="AN925" s="249"/>
      <c r="AO925" s="249"/>
      <c r="AP925" s="249"/>
      <c r="AQ925" s="249"/>
      <c r="AR925" s="249"/>
      <c r="AS925" s="249"/>
      <c r="AT925" s="249"/>
      <c r="AU925" s="242"/>
      <c r="AV925" s="242"/>
      <c r="AW925" s="242"/>
    </row>
    <row r="926" spans="1:49" ht="12.75" customHeight="1">
      <c r="A926" s="245"/>
      <c r="B926" s="242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  <c r="X926" s="242"/>
      <c r="Y926" s="242"/>
      <c r="Z926" s="242"/>
      <c r="AA926" s="242"/>
      <c r="AB926" s="242"/>
      <c r="AC926" s="242"/>
      <c r="AD926" s="242"/>
      <c r="AE926" s="249"/>
      <c r="AF926" s="249"/>
      <c r="AG926" s="249"/>
      <c r="AH926" s="249"/>
      <c r="AI926" s="249"/>
      <c r="AJ926" s="249"/>
      <c r="AK926" s="249"/>
      <c r="AL926" s="249"/>
      <c r="AM926" s="249"/>
      <c r="AN926" s="249"/>
      <c r="AO926" s="249"/>
      <c r="AP926" s="249"/>
      <c r="AQ926" s="249"/>
      <c r="AR926" s="249"/>
      <c r="AS926" s="249"/>
      <c r="AT926" s="249"/>
      <c r="AU926" s="242"/>
      <c r="AV926" s="242"/>
      <c r="AW926" s="242"/>
    </row>
    <row r="927" spans="1:49" ht="12.75" customHeight="1">
      <c r="A927" s="245"/>
      <c r="B927" s="242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  <c r="X927" s="242"/>
      <c r="Y927" s="242"/>
      <c r="Z927" s="242"/>
      <c r="AA927" s="242"/>
      <c r="AB927" s="242"/>
      <c r="AC927" s="242"/>
      <c r="AD927" s="242"/>
      <c r="AE927" s="249"/>
      <c r="AF927" s="249"/>
      <c r="AG927" s="249"/>
      <c r="AH927" s="249"/>
      <c r="AI927" s="249"/>
      <c r="AJ927" s="249"/>
      <c r="AK927" s="249"/>
      <c r="AL927" s="249"/>
      <c r="AM927" s="249"/>
      <c r="AN927" s="249"/>
      <c r="AO927" s="249"/>
      <c r="AP927" s="249"/>
      <c r="AQ927" s="249"/>
      <c r="AR927" s="249"/>
      <c r="AS927" s="249"/>
      <c r="AT927" s="249"/>
      <c r="AU927" s="242"/>
      <c r="AV927" s="242"/>
      <c r="AW927" s="242"/>
    </row>
    <row r="928" spans="1:49" ht="12.75" customHeight="1">
      <c r="A928" s="245"/>
      <c r="B928" s="242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  <c r="X928" s="242"/>
      <c r="Y928" s="242"/>
      <c r="Z928" s="242"/>
      <c r="AA928" s="242"/>
      <c r="AB928" s="242"/>
      <c r="AC928" s="242"/>
      <c r="AD928" s="242"/>
      <c r="AE928" s="249"/>
      <c r="AF928" s="249"/>
      <c r="AG928" s="249"/>
      <c r="AH928" s="249"/>
      <c r="AI928" s="249"/>
      <c r="AJ928" s="249"/>
      <c r="AK928" s="249"/>
      <c r="AL928" s="249"/>
      <c r="AM928" s="249"/>
      <c r="AN928" s="249"/>
      <c r="AO928" s="249"/>
      <c r="AP928" s="249"/>
      <c r="AQ928" s="249"/>
      <c r="AR928" s="249"/>
      <c r="AS928" s="249"/>
      <c r="AT928" s="249"/>
      <c r="AU928" s="242"/>
      <c r="AV928" s="242"/>
      <c r="AW928" s="242"/>
    </row>
    <row r="929" spans="1:49" ht="12.75" customHeight="1">
      <c r="A929" s="245"/>
      <c r="B929" s="242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  <c r="X929" s="242"/>
      <c r="Y929" s="242"/>
      <c r="Z929" s="242"/>
      <c r="AA929" s="242"/>
      <c r="AB929" s="242"/>
      <c r="AC929" s="242"/>
      <c r="AD929" s="242"/>
      <c r="AE929" s="249"/>
      <c r="AF929" s="249"/>
      <c r="AG929" s="249"/>
      <c r="AH929" s="249"/>
      <c r="AI929" s="249"/>
      <c r="AJ929" s="249"/>
      <c r="AK929" s="249"/>
      <c r="AL929" s="249"/>
      <c r="AM929" s="249"/>
      <c r="AN929" s="249"/>
      <c r="AO929" s="249"/>
      <c r="AP929" s="249"/>
      <c r="AQ929" s="249"/>
      <c r="AR929" s="249"/>
      <c r="AS929" s="249"/>
      <c r="AT929" s="249"/>
      <c r="AU929" s="242"/>
      <c r="AV929" s="242"/>
      <c r="AW929" s="242"/>
    </row>
    <row r="930" spans="1:49" ht="12.75" customHeight="1">
      <c r="A930" s="245"/>
      <c r="B930" s="242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  <c r="Z930" s="242"/>
      <c r="AA930" s="242"/>
      <c r="AB930" s="242"/>
      <c r="AC930" s="242"/>
      <c r="AD930" s="242"/>
      <c r="AE930" s="249"/>
      <c r="AF930" s="249"/>
      <c r="AG930" s="249"/>
      <c r="AH930" s="249"/>
      <c r="AI930" s="249"/>
      <c r="AJ930" s="249"/>
      <c r="AK930" s="249"/>
      <c r="AL930" s="249"/>
      <c r="AM930" s="249"/>
      <c r="AN930" s="249"/>
      <c r="AO930" s="249"/>
      <c r="AP930" s="249"/>
      <c r="AQ930" s="249"/>
      <c r="AR930" s="249"/>
      <c r="AS930" s="249"/>
      <c r="AT930" s="249"/>
      <c r="AU930" s="242"/>
      <c r="AV930" s="242"/>
      <c r="AW930" s="242"/>
    </row>
    <row r="931" spans="1:49" ht="12.75" customHeight="1">
      <c r="A931" s="245"/>
      <c r="B931" s="242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  <c r="Z931" s="242"/>
      <c r="AA931" s="242"/>
      <c r="AB931" s="242"/>
      <c r="AC931" s="242"/>
      <c r="AD931" s="242"/>
      <c r="AE931" s="249"/>
      <c r="AF931" s="249"/>
      <c r="AG931" s="249"/>
      <c r="AH931" s="249"/>
      <c r="AI931" s="249"/>
      <c r="AJ931" s="249"/>
      <c r="AK931" s="249"/>
      <c r="AL931" s="249"/>
      <c r="AM931" s="249"/>
      <c r="AN931" s="249"/>
      <c r="AO931" s="249"/>
      <c r="AP931" s="249"/>
      <c r="AQ931" s="249"/>
      <c r="AR931" s="249"/>
      <c r="AS931" s="249"/>
      <c r="AT931" s="249"/>
      <c r="AU931" s="242"/>
      <c r="AV931" s="242"/>
      <c r="AW931" s="242"/>
    </row>
    <row r="932" spans="1:49" ht="12.75" customHeight="1">
      <c r="A932" s="245"/>
      <c r="B932" s="242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  <c r="X932" s="242"/>
      <c r="Y932" s="242"/>
      <c r="Z932" s="242"/>
      <c r="AA932" s="242"/>
      <c r="AB932" s="242"/>
      <c r="AC932" s="242"/>
      <c r="AD932" s="242"/>
      <c r="AE932" s="249"/>
      <c r="AF932" s="249"/>
      <c r="AG932" s="249"/>
      <c r="AH932" s="249"/>
      <c r="AI932" s="249"/>
      <c r="AJ932" s="249"/>
      <c r="AK932" s="249"/>
      <c r="AL932" s="249"/>
      <c r="AM932" s="249"/>
      <c r="AN932" s="249"/>
      <c r="AO932" s="249"/>
      <c r="AP932" s="249"/>
      <c r="AQ932" s="249"/>
      <c r="AR932" s="249"/>
      <c r="AS932" s="249"/>
      <c r="AT932" s="249"/>
      <c r="AU932" s="242"/>
      <c r="AV932" s="242"/>
      <c r="AW932" s="242"/>
    </row>
    <row r="933" spans="1:49" ht="12.75" customHeight="1">
      <c r="A933" s="245"/>
      <c r="B933" s="242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  <c r="X933" s="242"/>
      <c r="Y933" s="242"/>
      <c r="Z933" s="242"/>
      <c r="AA933" s="242"/>
      <c r="AB933" s="242"/>
      <c r="AC933" s="242"/>
      <c r="AD933" s="242"/>
      <c r="AE933" s="249"/>
      <c r="AF933" s="249"/>
      <c r="AG933" s="249"/>
      <c r="AH933" s="249"/>
      <c r="AI933" s="249"/>
      <c r="AJ933" s="249"/>
      <c r="AK933" s="249"/>
      <c r="AL933" s="249"/>
      <c r="AM933" s="249"/>
      <c r="AN933" s="249"/>
      <c r="AO933" s="249"/>
      <c r="AP933" s="249"/>
      <c r="AQ933" s="249"/>
      <c r="AR933" s="249"/>
      <c r="AS933" s="249"/>
      <c r="AT933" s="249"/>
      <c r="AU933" s="242"/>
      <c r="AV933" s="242"/>
      <c r="AW933" s="242"/>
    </row>
    <row r="934" spans="1:49" ht="12.75" customHeight="1">
      <c r="A934" s="245"/>
      <c r="B934" s="242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  <c r="X934" s="242"/>
      <c r="Y934" s="242"/>
      <c r="Z934" s="242"/>
      <c r="AA934" s="242"/>
      <c r="AB934" s="242"/>
      <c r="AC934" s="242"/>
      <c r="AD934" s="242"/>
      <c r="AE934" s="249"/>
      <c r="AF934" s="249"/>
      <c r="AG934" s="249"/>
      <c r="AH934" s="249"/>
      <c r="AI934" s="249"/>
      <c r="AJ934" s="249"/>
      <c r="AK934" s="249"/>
      <c r="AL934" s="249"/>
      <c r="AM934" s="249"/>
      <c r="AN934" s="249"/>
      <c r="AO934" s="249"/>
      <c r="AP934" s="249"/>
      <c r="AQ934" s="249"/>
      <c r="AR934" s="249"/>
      <c r="AS934" s="249"/>
      <c r="AT934" s="249"/>
      <c r="AU934" s="242"/>
      <c r="AV934" s="242"/>
      <c r="AW934" s="242"/>
    </row>
    <row r="935" spans="1:49" ht="12.75" customHeight="1">
      <c r="A935" s="245"/>
      <c r="B935" s="242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  <c r="X935" s="242"/>
      <c r="Y935" s="242"/>
      <c r="Z935" s="242"/>
      <c r="AA935" s="242"/>
      <c r="AB935" s="242"/>
      <c r="AC935" s="242"/>
      <c r="AD935" s="242"/>
      <c r="AE935" s="249"/>
      <c r="AF935" s="249"/>
      <c r="AG935" s="249"/>
      <c r="AH935" s="249"/>
      <c r="AI935" s="249"/>
      <c r="AJ935" s="249"/>
      <c r="AK935" s="249"/>
      <c r="AL935" s="249"/>
      <c r="AM935" s="249"/>
      <c r="AN935" s="249"/>
      <c r="AO935" s="249"/>
      <c r="AP935" s="249"/>
      <c r="AQ935" s="249"/>
      <c r="AR935" s="249"/>
      <c r="AS935" s="249"/>
      <c r="AT935" s="249"/>
      <c r="AU935" s="242"/>
      <c r="AV935" s="242"/>
      <c r="AW935" s="242"/>
    </row>
    <row r="936" spans="1:49" ht="12.75" customHeight="1">
      <c r="A936" s="245"/>
      <c r="B936" s="242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  <c r="Z936" s="242"/>
      <c r="AA936" s="242"/>
      <c r="AB936" s="242"/>
      <c r="AC936" s="242"/>
      <c r="AD936" s="242"/>
      <c r="AE936" s="249"/>
      <c r="AF936" s="249"/>
      <c r="AG936" s="249"/>
      <c r="AH936" s="249"/>
      <c r="AI936" s="249"/>
      <c r="AJ936" s="249"/>
      <c r="AK936" s="249"/>
      <c r="AL936" s="249"/>
      <c r="AM936" s="249"/>
      <c r="AN936" s="249"/>
      <c r="AO936" s="249"/>
      <c r="AP936" s="249"/>
      <c r="AQ936" s="249"/>
      <c r="AR936" s="249"/>
      <c r="AS936" s="249"/>
      <c r="AT936" s="249"/>
      <c r="AU936" s="242"/>
      <c r="AV936" s="242"/>
      <c r="AW936" s="242"/>
    </row>
    <row r="937" spans="1:49" ht="12.75" customHeight="1">
      <c r="A937" s="245"/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  <c r="X937" s="242"/>
      <c r="Y937" s="242"/>
      <c r="Z937" s="242"/>
      <c r="AA937" s="242"/>
      <c r="AB937" s="242"/>
      <c r="AC937" s="242"/>
      <c r="AD937" s="242"/>
      <c r="AE937" s="249"/>
      <c r="AF937" s="249"/>
      <c r="AG937" s="249"/>
      <c r="AH937" s="249"/>
      <c r="AI937" s="249"/>
      <c r="AJ937" s="249"/>
      <c r="AK937" s="249"/>
      <c r="AL937" s="249"/>
      <c r="AM937" s="249"/>
      <c r="AN937" s="249"/>
      <c r="AO937" s="249"/>
      <c r="AP937" s="249"/>
      <c r="AQ937" s="249"/>
      <c r="AR937" s="249"/>
      <c r="AS937" s="249"/>
      <c r="AT937" s="249"/>
      <c r="AU937" s="242"/>
      <c r="AV937" s="242"/>
      <c r="AW937" s="242"/>
    </row>
    <row r="938" spans="1:49" ht="12.75" customHeight="1">
      <c r="A938" s="245"/>
      <c r="B938" s="242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  <c r="X938" s="242"/>
      <c r="Y938" s="242"/>
      <c r="Z938" s="242"/>
      <c r="AA938" s="242"/>
      <c r="AB938" s="242"/>
      <c r="AC938" s="242"/>
      <c r="AD938" s="242"/>
      <c r="AE938" s="249"/>
      <c r="AF938" s="249"/>
      <c r="AG938" s="249"/>
      <c r="AH938" s="249"/>
      <c r="AI938" s="249"/>
      <c r="AJ938" s="249"/>
      <c r="AK938" s="249"/>
      <c r="AL938" s="249"/>
      <c r="AM938" s="249"/>
      <c r="AN938" s="249"/>
      <c r="AO938" s="249"/>
      <c r="AP938" s="249"/>
      <c r="AQ938" s="249"/>
      <c r="AR938" s="249"/>
      <c r="AS938" s="249"/>
      <c r="AT938" s="249"/>
      <c r="AU938" s="242"/>
      <c r="AV938" s="242"/>
      <c r="AW938" s="242"/>
    </row>
    <row r="939" spans="1:49" ht="12.75" customHeight="1">
      <c r="A939" s="245"/>
      <c r="B939" s="242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  <c r="X939" s="242"/>
      <c r="Y939" s="242"/>
      <c r="Z939" s="242"/>
      <c r="AA939" s="242"/>
      <c r="AB939" s="242"/>
      <c r="AC939" s="242"/>
      <c r="AD939" s="242"/>
      <c r="AE939" s="249"/>
      <c r="AF939" s="249"/>
      <c r="AG939" s="249"/>
      <c r="AH939" s="249"/>
      <c r="AI939" s="249"/>
      <c r="AJ939" s="249"/>
      <c r="AK939" s="249"/>
      <c r="AL939" s="249"/>
      <c r="AM939" s="249"/>
      <c r="AN939" s="249"/>
      <c r="AO939" s="249"/>
      <c r="AP939" s="249"/>
      <c r="AQ939" s="249"/>
      <c r="AR939" s="249"/>
      <c r="AS939" s="249"/>
      <c r="AT939" s="249"/>
      <c r="AU939" s="242"/>
      <c r="AV939" s="242"/>
      <c r="AW939" s="242"/>
    </row>
    <row r="940" spans="1:49" ht="12.75" customHeight="1">
      <c r="A940" s="245"/>
      <c r="B940" s="242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  <c r="X940" s="242"/>
      <c r="Y940" s="242"/>
      <c r="Z940" s="242"/>
      <c r="AA940" s="242"/>
      <c r="AB940" s="242"/>
      <c r="AC940" s="242"/>
      <c r="AD940" s="242"/>
      <c r="AE940" s="249"/>
      <c r="AF940" s="249"/>
      <c r="AG940" s="249"/>
      <c r="AH940" s="249"/>
      <c r="AI940" s="249"/>
      <c r="AJ940" s="249"/>
      <c r="AK940" s="249"/>
      <c r="AL940" s="249"/>
      <c r="AM940" s="249"/>
      <c r="AN940" s="249"/>
      <c r="AO940" s="249"/>
      <c r="AP940" s="249"/>
      <c r="AQ940" s="249"/>
      <c r="AR940" s="249"/>
      <c r="AS940" s="249"/>
      <c r="AT940" s="249"/>
      <c r="AU940" s="242"/>
      <c r="AV940" s="242"/>
      <c r="AW940" s="242"/>
    </row>
    <row r="941" spans="1:49" ht="12.75" customHeight="1">
      <c r="A941" s="245"/>
      <c r="B941" s="242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  <c r="X941" s="242"/>
      <c r="Y941" s="242"/>
      <c r="Z941" s="242"/>
      <c r="AA941" s="242"/>
      <c r="AB941" s="242"/>
      <c r="AC941" s="242"/>
      <c r="AD941" s="242"/>
      <c r="AE941" s="249"/>
      <c r="AF941" s="249"/>
      <c r="AG941" s="249"/>
      <c r="AH941" s="249"/>
      <c r="AI941" s="249"/>
      <c r="AJ941" s="249"/>
      <c r="AK941" s="249"/>
      <c r="AL941" s="249"/>
      <c r="AM941" s="249"/>
      <c r="AN941" s="249"/>
      <c r="AO941" s="249"/>
      <c r="AP941" s="249"/>
      <c r="AQ941" s="249"/>
      <c r="AR941" s="249"/>
      <c r="AS941" s="249"/>
      <c r="AT941" s="249"/>
      <c r="AU941" s="242"/>
      <c r="AV941" s="242"/>
      <c r="AW941" s="242"/>
    </row>
    <row r="942" spans="1:49" ht="12.75" customHeight="1">
      <c r="A942" s="245"/>
      <c r="B942" s="242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  <c r="X942" s="242"/>
      <c r="Y942" s="242"/>
      <c r="Z942" s="242"/>
      <c r="AA942" s="242"/>
      <c r="AB942" s="242"/>
      <c r="AC942" s="242"/>
      <c r="AD942" s="242"/>
      <c r="AE942" s="249"/>
      <c r="AF942" s="249"/>
      <c r="AG942" s="249"/>
      <c r="AH942" s="249"/>
      <c r="AI942" s="249"/>
      <c r="AJ942" s="249"/>
      <c r="AK942" s="249"/>
      <c r="AL942" s="249"/>
      <c r="AM942" s="249"/>
      <c r="AN942" s="249"/>
      <c r="AO942" s="249"/>
      <c r="AP942" s="249"/>
      <c r="AQ942" s="249"/>
      <c r="AR942" s="249"/>
      <c r="AS942" s="249"/>
      <c r="AT942" s="249"/>
      <c r="AU942" s="242"/>
      <c r="AV942" s="242"/>
      <c r="AW942" s="242"/>
    </row>
    <row r="943" spans="1:49" ht="12.75" customHeight="1">
      <c r="A943" s="245"/>
      <c r="B943" s="242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  <c r="X943" s="242"/>
      <c r="Y943" s="242"/>
      <c r="Z943" s="242"/>
      <c r="AA943" s="242"/>
      <c r="AB943" s="242"/>
      <c r="AC943" s="242"/>
      <c r="AD943" s="242"/>
      <c r="AE943" s="249"/>
      <c r="AF943" s="249"/>
      <c r="AG943" s="249"/>
      <c r="AH943" s="249"/>
      <c r="AI943" s="249"/>
      <c r="AJ943" s="249"/>
      <c r="AK943" s="249"/>
      <c r="AL943" s="249"/>
      <c r="AM943" s="249"/>
      <c r="AN943" s="249"/>
      <c r="AO943" s="249"/>
      <c r="AP943" s="249"/>
      <c r="AQ943" s="249"/>
      <c r="AR943" s="249"/>
      <c r="AS943" s="249"/>
      <c r="AT943" s="249"/>
      <c r="AU943" s="242"/>
      <c r="AV943" s="242"/>
      <c r="AW943" s="242"/>
    </row>
    <row r="944" spans="1:49" ht="12.75" customHeight="1">
      <c r="A944" s="245"/>
      <c r="B944" s="242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  <c r="Z944" s="242"/>
      <c r="AA944" s="242"/>
      <c r="AB944" s="242"/>
      <c r="AC944" s="242"/>
      <c r="AD944" s="242"/>
      <c r="AE944" s="249"/>
      <c r="AF944" s="249"/>
      <c r="AG944" s="249"/>
      <c r="AH944" s="249"/>
      <c r="AI944" s="249"/>
      <c r="AJ944" s="249"/>
      <c r="AK944" s="249"/>
      <c r="AL944" s="249"/>
      <c r="AM944" s="249"/>
      <c r="AN944" s="249"/>
      <c r="AO944" s="249"/>
      <c r="AP944" s="249"/>
      <c r="AQ944" s="249"/>
      <c r="AR944" s="249"/>
      <c r="AS944" s="249"/>
      <c r="AT944" s="249"/>
      <c r="AU944" s="242"/>
      <c r="AV944" s="242"/>
      <c r="AW944" s="242"/>
    </row>
    <row r="945" spans="1:49" ht="12.75" customHeight="1">
      <c r="A945" s="245"/>
      <c r="B945" s="242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  <c r="X945" s="242"/>
      <c r="Y945" s="242"/>
      <c r="Z945" s="242"/>
      <c r="AA945" s="242"/>
      <c r="AB945" s="242"/>
      <c r="AC945" s="242"/>
      <c r="AD945" s="242"/>
      <c r="AE945" s="249"/>
      <c r="AF945" s="249"/>
      <c r="AG945" s="249"/>
      <c r="AH945" s="249"/>
      <c r="AI945" s="249"/>
      <c r="AJ945" s="249"/>
      <c r="AK945" s="249"/>
      <c r="AL945" s="249"/>
      <c r="AM945" s="249"/>
      <c r="AN945" s="249"/>
      <c r="AO945" s="249"/>
      <c r="AP945" s="249"/>
      <c r="AQ945" s="249"/>
      <c r="AR945" s="249"/>
      <c r="AS945" s="249"/>
      <c r="AT945" s="249"/>
      <c r="AU945" s="242"/>
      <c r="AV945" s="242"/>
      <c r="AW945" s="242"/>
    </row>
    <row r="946" spans="1:49" ht="12.75" customHeight="1">
      <c r="A946" s="245"/>
      <c r="B946" s="242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  <c r="X946" s="242"/>
      <c r="Y946" s="242"/>
      <c r="Z946" s="242"/>
      <c r="AA946" s="242"/>
      <c r="AB946" s="242"/>
      <c r="AC946" s="242"/>
      <c r="AD946" s="242"/>
      <c r="AE946" s="249"/>
      <c r="AF946" s="249"/>
      <c r="AG946" s="249"/>
      <c r="AH946" s="249"/>
      <c r="AI946" s="249"/>
      <c r="AJ946" s="249"/>
      <c r="AK946" s="249"/>
      <c r="AL946" s="249"/>
      <c r="AM946" s="249"/>
      <c r="AN946" s="249"/>
      <c r="AO946" s="249"/>
      <c r="AP946" s="249"/>
      <c r="AQ946" s="249"/>
      <c r="AR946" s="249"/>
      <c r="AS946" s="249"/>
      <c r="AT946" s="249"/>
      <c r="AU946" s="242"/>
      <c r="AV946" s="242"/>
      <c r="AW946" s="242"/>
    </row>
    <row r="947" spans="1:49" ht="12.75" customHeight="1">
      <c r="A947" s="245"/>
      <c r="B947" s="242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  <c r="X947" s="242"/>
      <c r="Y947" s="242"/>
      <c r="Z947" s="242"/>
      <c r="AA947" s="242"/>
      <c r="AB947" s="242"/>
      <c r="AC947" s="242"/>
      <c r="AD947" s="242"/>
      <c r="AE947" s="249"/>
      <c r="AF947" s="249"/>
      <c r="AG947" s="249"/>
      <c r="AH947" s="249"/>
      <c r="AI947" s="249"/>
      <c r="AJ947" s="249"/>
      <c r="AK947" s="249"/>
      <c r="AL947" s="249"/>
      <c r="AM947" s="249"/>
      <c r="AN947" s="249"/>
      <c r="AO947" s="249"/>
      <c r="AP947" s="249"/>
      <c r="AQ947" s="249"/>
      <c r="AR947" s="249"/>
      <c r="AS947" s="249"/>
      <c r="AT947" s="249"/>
      <c r="AU947" s="242"/>
      <c r="AV947" s="242"/>
      <c r="AW947" s="242"/>
    </row>
    <row r="948" spans="1:49" ht="12.75" customHeight="1">
      <c r="A948" s="245"/>
      <c r="B948" s="242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  <c r="X948" s="242"/>
      <c r="Y948" s="242"/>
      <c r="Z948" s="242"/>
      <c r="AA948" s="242"/>
      <c r="AB948" s="242"/>
      <c r="AC948" s="242"/>
      <c r="AD948" s="242"/>
      <c r="AE948" s="249"/>
      <c r="AF948" s="249"/>
      <c r="AG948" s="249"/>
      <c r="AH948" s="249"/>
      <c r="AI948" s="249"/>
      <c r="AJ948" s="249"/>
      <c r="AK948" s="249"/>
      <c r="AL948" s="249"/>
      <c r="AM948" s="249"/>
      <c r="AN948" s="249"/>
      <c r="AO948" s="249"/>
      <c r="AP948" s="249"/>
      <c r="AQ948" s="249"/>
      <c r="AR948" s="249"/>
      <c r="AS948" s="249"/>
      <c r="AT948" s="249"/>
      <c r="AU948" s="242"/>
      <c r="AV948" s="242"/>
      <c r="AW948" s="242"/>
    </row>
    <row r="949" spans="1:49" ht="12.75" customHeight="1">
      <c r="A949" s="245"/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  <c r="X949" s="242"/>
      <c r="Y949" s="242"/>
      <c r="Z949" s="242"/>
      <c r="AA949" s="242"/>
      <c r="AB949" s="242"/>
      <c r="AC949" s="242"/>
      <c r="AD949" s="242"/>
      <c r="AE949" s="249"/>
      <c r="AF949" s="249"/>
      <c r="AG949" s="249"/>
      <c r="AH949" s="249"/>
      <c r="AI949" s="249"/>
      <c r="AJ949" s="249"/>
      <c r="AK949" s="249"/>
      <c r="AL949" s="249"/>
      <c r="AM949" s="249"/>
      <c r="AN949" s="249"/>
      <c r="AO949" s="249"/>
      <c r="AP949" s="249"/>
      <c r="AQ949" s="249"/>
      <c r="AR949" s="249"/>
      <c r="AS949" s="249"/>
      <c r="AT949" s="249"/>
      <c r="AU949" s="242"/>
      <c r="AV949" s="242"/>
      <c r="AW949" s="242"/>
    </row>
    <row r="950" spans="1:49" ht="12.75" customHeight="1">
      <c r="A950" s="245"/>
      <c r="B950" s="242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  <c r="X950" s="242"/>
      <c r="Y950" s="242"/>
      <c r="Z950" s="242"/>
      <c r="AA950" s="242"/>
      <c r="AB950" s="242"/>
      <c r="AC950" s="242"/>
      <c r="AD950" s="242"/>
      <c r="AE950" s="249"/>
      <c r="AF950" s="249"/>
      <c r="AG950" s="249"/>
      <c r="AH950" s="249"/>
      <c r="AI950" s="249"/>
      <c r="AJ950" s="249"/>
      <c r="AK950" s="249"/>
      <c r="AL950" s="249"/>
      <c r="AM950" s="249"/>
      <c r="AN950" s="249"/>
      <c r="AO950" s="249"/>
      <c r="AP950" s="249"/>
      <c r="AQ950" s="249"/>
      <c r="AR950" s="249"/>
      <c r="AS950" s="249"/>
      <c r="AT950" s="249"/>
      <c r="AU950" s="242"/>
      <c r="AV950" s="242"/>
      <c r="AW950" s="242"/>
    </row>
    <row r="951" spans="1:49" ht="12.75" customHeight="1">
      <c r="A951" s="245"/>
      <c r="B951" s="242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  <c r="X951" s="242"/>
      <c r="Y951" s="242"/>
      <c r="Z951" s="242"/>
      <c r="AA951" s="242"/>
      <c r="AB951" s="242"/>
      <c r="AC951" s="242"/>
      <c r="AD951" s="242"/>
      <c r="AE951" s="249"/>
      <c r="AF951" s="249"/>
      <c r="AG951" s="249"/>
      <c r="AH951" s="249"/>
      <c r="AI951" s="249"/>
      <c r="AJ951" s="249"/>
      <c r="AK951" s="249"/>
      <c r="AL951" s="249"/>
      <c r="AM951" s="249"/>
      <c r="AN951" s="249"/>
      <c r="AO951" s="249"/>
      <c r="AP951" s="249"/>
      <c r="AQ951" s="249"/>
      <c r="AR951" s="249"/>
      <c r="AS951" s="249"/>
      <c r="AT951" s="249"/>
      <c r="AU951" s="242"/>
      <c r="AV951" s="242"/>
      <c r="AW951" s="242"/>
    </row>
    <row r="952" spans="1:49" ht="12.75" customHeight="1">
      <c r="A952" s="245"/>
      <c r="B952" s="242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  <c r="X952" s="242"/>
      <c r="Y952" s="242"/>
      <c r="Z952" s="242"/>
      <c r="AA952" s="242"/>
      <c r="AB952" s="242"/>
      <c r="AC952" s="242"/>
      <c r="AD952" s="242"/>
      <c r="AE952" s="249"/>
      <c r="AF952" s="249"/>
      <c r="AG952" s="249"/>
      <c r="AH952" s="249"/>
      <c r="AI952" s="249"/>
      <c r="AJ952" s="249"/>
      <c r="AK952" s="249"/>
      <c r="AL952" s="249"/>
      <c r="AM952" s="249"/>
      <c r="AN952" s="249"/>
      <c r="AO952" s="249"/>
      <c r="AP952" s="249"/>
      <c r="AQ952" s="249"/>
      <c r="AR952" s="249"/>
      <c r="AS952" s="249"/>
      <c r="AT952" s="249"/>
      <c r="AU952" s="242"/>
      <c r="AV952" s="242"/>
      <c r="AW952" s="242"/>
    </row>
    <row r="953" spans="1:49" ht="12.75" customHeight="1">
      <c r="A953" s="245"/>
      <c r="B953" s="242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  <c r="X953" s="242"/>
      <c r="Y953" s="242"/>
      <c r="Z953" s="242"/>
      <c r="AA953" s="242"/>
      <c r="AB953" s="242"/>
      <c r="AC953" s="242"/>
      <c r="AD953" s="242"/>
      <c r="AE953" s="249"/>
      <c r="AF953" s="249"/>
      <c r="AG953" s="249"/>
      <c r="AH953" s="249"/>
      <c r="AI953" s="249"/>
      <c r="AJ953" s="249"/>
      <c r="AK953" s="249"/>
      <c r="AL953" s="249"/>
      <c r="AM953" s="249"/>
      <c r="AN953" s="249"/>
      <c r="AO953" s="249"/>
      <c r="AP953" s="249"/>
      <c r="AQ953" s="249"/>
      <c r="AR953" s="249"/>
      <c r="AS953" s="249"/>
      <c r="AT953" s="249"/>
      <c r="AU953" s="242"/>
      <c r="AV953" s="242"/>
      <c r="AW953" s="242"/>
    </row>
    <row r="954" spans="1:49" ht="12.75" customHeight="1">
      <c r="A954" s="245"/>
      <c r="B954" s="242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  <c r="X954" s="242"/>
      <c r="Y954" s="242"/>
      <c r="Z954" s="242"/>
      <c r="AA954" s="242"/>
      <c r="AB954" s="242"/>
      <c r="AC954" s="242"/>
      <c r="AD954" s="242"/>
      <c r="AE954" s="249"/>
      <c r="AF954" s="249"/>
      <c r="AG954" s="249"/>
      <c r="AH954" s="249"/>
      <c r="AI954" s="249"/>
      <c r="AJ954" s="249"/>
      <c r="AK954" s="249"/>
      <c r="AL954" s="249"/>
      <c r="AM954" s="249"/>
      <c r="AN954" s="249"/>
      <c r="AO954" s="249"/>
      <c r="AP954" s="249"/>
      <c r="AQ954" s="249"/>
      <c r="AR954" s="249"/>
      <c r="AS954" s="249"/>
      <c r="AT954" s="249"/>
      <c r="AU954" s="242"/>
      <c r="AV954" s="242"/>
      <c r="AW954" s="242"/>
    </row>
    <row r="955" spans="1:49" ht="12.75" customHeight="1">
      <c r="A955" s="245"/>
      <c r="B955" s="242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  <c r="X955" s="242"/>
      <c r="Y955" s="242"/>
      <c r="Z955" s="242"/>
      <c r="AA955" s="242"/>
      <c r="AB955" s="242"/>
      <c r="AC955" s="242"/>
      <c r="AD955" s="242"/>
      <c r="AE955" s="249"/>
      <c r="AF955" s="249"/>
      <c r="AG955" s="249"/>
      <c r="AH955" s="249"/>
      <c r="AI955" s="249"/>
      <c r="AJ955" s="249"/>
      <c r="AK955" s="249"/>
      <c r="AL955" s="249"/>
      <c r="AM955" s="249"/>
      <c r="AN955" s="249"/>
      <c r="AO955" s="249"/>
      <c r="AP955" s="249"/>
      <c r="AQ955" s="249"/>
      <c r="AR955" s="249"/>
      <c r="AS955" s="249"/>
      <c r="AT955" s="249"/>
      <c r="AU955" s="242"/>
      <c r="AV955" s="242"/>
      <c r="AW955" s="242"/>
    </row>
    <row r="956" spans="1:49" ht="12.75" customHeight="1">
      <c r="A956" s="245"/>
      <c r="B956" s="242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  <c r="X956" s="242"/>
      <c r="Y956" s="242"/>
      <c r="Z956" s="242"/>
      <c r="AA956" s="242"/>
      <c r="AB956" s="242"/>
      <c r="AC956" s="242"/>
      <c r="AD956" s="242"/>
      <c r="AE956" s="249"/>
      <c r="AF956" s="249"/>
      <c r="AG956" s="249"/>
      <c r="AH956" s="249"/>
      <c r="AI956" s="249"/>
      <c r="AJ956" s="249"/>
      <c r="AK956" s="249"/>
      <c r="AL956" s="249"/>
      <c r="AM956" s="249"/>
      <c r="AN956" s="249"/>
      <c r="AO956" s="249"/>
      <c r="AP956" s="249"/>
      <c r="AQ956" s="249"/>
      <c r="AR956" s="249"/>
      <c r="AS956" s="249"/>
      <c r="AT956" s="249"/>
      <c r="AU956" s="242"/>
      <c r="AV956" s="242"/>
      <c r="AW956" s="242"/>
    </row>
    <row r="957" spans="1:49" ht="12.75" customHeight="1">
      <c r="A957" s="245"/>
      <c r="B957" s="242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  <c r="X957" s="242"/>
      <c r="Y957" s="242"/>
      <c r="Z957" s="242"/>
      <c r="AA957" s="242"/>
      <c r="AB957" s="242"/>
      <c r="AC957" s="242"/>
      <c r="AD957" s="242"/>
      <c r="AE957" s="249"/>
      <c r="AF957" s="249"/>
      <c r="AG957" s="249"/>
      <c r="AH957" s="249"/>
      <c r="AI957" s="249"/>
      <c r="AJ957" s="249"/>
      <c r="AK957" s="249"/>
      <c r="AL957" s="249"/>
      <c r="AM957" s="249"/>
      <c r="AN957" s="249"/>
      <c r="AO957" s="249"/>
      <c r="AP957" s="249"/>
      <c r="AQ957" s="249"/>
      <c r="AR957" s="249"/>
      <c r="AS957" s="249"/>
      <c r="AT957" s="249"/>
      <c r="AU957" s="242"/>
      <c r="AV957" s="242"/>
      <c r="AW957" s="242"/>
    </row>
    <row r="958" spans="1:49" ht="12.75" customHeight="1">
      <c r="A958" s="245"/>
      <c r="B958" s="242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  <c r="X958" s="242"/>
      <c r="Y958" s="242"/>
      <c r="Z958" s="242"/>
      <c r="AA958" s="242"/>
      <c r="AB958" s="242"/>
      <c r="AC958" s="242"/>
      <c r="AD958" s="242"/>
      <c r="AE958" s="249"/>
      <c r="AF958" s="249"/>
      <c r="AG958" s="249"/>
      <c r="AH958" s="249"/>
      <c r="AI958" s="249"/>
      <c r="AJ958" s="249"/>
      <c r="AK958" s="249"/>
      <c r="AL958" s="249"/>
      <c r="AM958" s="249"/>
      <c r="AN958" s="249"/>
      <c r="AO958" s="249"/>
      <c r="AP958" s="249"/>
      <c r="AQ958" s="249"/>
      <c r="AR958" s="249"/>
      <c r="AS958" s="249"/>
      <c r="AT958" s="249"/>
      <c r="AU958" s="242"/>
      <c r="AV958" s="242"/>
      <c r="AW958" s="242"/>
    </row>
    <row r="959" spans="1:49" ht="12.75" customHeight="1">
      <c r="A959" s="245"/>
      <c r="B959" s="242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  <c r="X959" s="242"/>
      <c r="Y959" s="242"/>
      <c r="Z959" s="242"/>
      <c r="AA959" s="242"/>
      <c r="AB959" s="242"/>
      <c r="AC959" s="242"/>
      <c r="AD959" s="242"/>
      <c r="AE959" s="249"/>
      <c r="AF959" s="249"/>
      <c r="AG959" s="249"/>
      <c r="AH959" s="249"/>
      <c r="AI959" s="249"/>
      <c r="AJ959" s="249"/>
      <c r="AK959" s="249"/>
      <c r="AL959" s="249"/>
      <c r="AM959" s="249"/>
      <c r="AN959" s="249"/>
      <c r="AO959" s="249"/>
      <c r="AP959" s="249"/>
      <c r="AQ959" s="249"/>
      <c r="AR959" s="249"/>
      <c r="AS959" s="249"/>
      <c r="AT959" s="249"/>
      <c r="AU959" s="242"/>
      <c r="AV959" s="242"/>
      <c r="AW959" s="242"/>
    </row>
    <row r="960" spans="1:49" ht="12.75" customHeight="1">
      <c r="A960" s="245"/>
      <c r="B960" s="242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  <c r="X960" s="242"/>
      <c r="Y960" s="242"/>
      <c r="Z960" s="242"/>
      <c r="AA960" s="242"/>
      <c r="AB960" s="242"/>
      <c r="AC960" s="242"/>
      <c r="AD960" s="242"/>
      <c r="AE960" s="249"/>
      <c r="AF960" s="249"/>
      <c r="AG960" s="249"/>
      <c r="AH960" s="249"/>
      <c r="AI960" s="249"/>
      <c r="AJ960" s="249"/>
      <c r="AK960" s="249"/>
      <c r="AL960" s="249"/>
      <c r="AM960" s="249"/>
      <c r="AN960" s="249"/>
      <c r="AO960" s="249"/>
      <c r="AP960" s="249"/>
      <c r="AQ960" s="249"/>
      <c r="AR960" s="249"/>
      <c r="AS960" s="249"/>
      <c r="AT960" s="249"/>
      <c r="AU960" s="242"/>
      <c r="AV960" s="242"/>
      <c r="AW960" s="242"/>
    </row>
    <row r="961" spans="1:49" ht="12.75" customHeight="1">
      <c r="A961" s="245"/>
      <c r="B961" s="242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  <c r="X961" s="242"/>
      <c r="Y961" s="242"/>
      <c r="Z961" s="242"/>
      <c r="AA961" s="242"/>
      <c r="AB961" s="242"/>
      <c r="AC961" s="242"/>
      <c r="AD961" s="242"/>
      <c r="AE961" s="249"/>
      <c r="AF961" s="249"/>
      <c r="AG961" s="249"/>
      <c r="AH961" s="249"/>
      <c r="AI961" s="249"/>
      <c r="AJ961" s="249"/>
      <c r="AK961" s="249"/>
      <c r="AL961" s="249"/>
      <c r="AM961" s="249"/>
      <c r="AN961" s="249"/>
      <c r="AO961" s="249"/>
      <c r="AP961" s="249"/>
      <c r="AQ961" s="249"/>
      <c r="AR961" s="249"/>
      <c r="AS961" s="249"/>
      <c r="AT961" s="249"/>
      <c r="AU961" s="242"/>
      <c r="AV961" s="242"/>
      <c r="AW961" s="242"/>
    </row>
    <row r="962" spans="1:49" ht="12.75" customHeight="1">
      <c r="A962" s="245"/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  <c r="X962" s="242"/>
      <c r="Y962" s="242"/>
      <c r="Z962" s="242"/>
      <c r="AA962" s="242"/>
      <c r="AB962" s="242"/>
      <c r="AC962" s="242"/>
      <c r="AD962" s="242"/>
      <c r="AE962" s="249"/>
      <c r="AF962" s="249"/>
      <c r="AG962" s="249"/>
      <c r="AH962" s="249"/>
      <c r="AI962" s="249"/>
      <c r="AJ962" s="249"/>
      <c r="AK962" s="249"/>
      <c r="AL962" s="249"/>
      <c r="AM962" s="249"/>
      <c r="AN962" s="249"/>
      <c r="AO962" s="249"/>
      <c r="AP962" s="249"/>
      <c r="AQ962" s="249"/>
      <c r="AR962" s="249"/>
      <c r="AS962" s="249"/>
      <c r="AT962" s="249"/>
      <c r="AU962" s="242"/>
      <c r="AV962" s="242"/>
      <c r="AW962" s="242"/>
    </row>
    <row r="963" spans="1:49" ht="12.75" customHeight="1">
      <c r="A963" s="245"/>
      <c r="B963" s="242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  <c r="X963" s="242"/>
      <c r="Y963" s="242"/>
      <c r="Z963" s="242"/>
      <c r="AA963" s="242"/>
      <c r="AB963" s="242"/>
      <c r="AC963" s="242"/>
      <c r="AD963" s="242"/>
      <c r="AE963" s="249"/>
      <c r="AF963" s="249"/>
      <c r="AG963" s="249"/>
      <c r="AH963" s="249"/>
      <c r="AI963" s="249"/>
      <c r="AJ963" s="249"/>
      <c r="AK963" s="249"/>
      <c r="AL963" s="249"/>
      <c r="AM963" s="249"/>
      <c r="AN963" s="249"/>
      <c r="AO963" s="249"/>
      <c r="AP963" s="249"/>
      <c r="AQ963" s="249"/>
      <c r="AR963" s="249"/>
      <c r="AS963" s="249"/>
      <c r="AT963" s="249"/>
      <c r="AU963" s="242"/>
      <c r="AV963" s="242"/>
      <c r="AW963" s="242"/>
    </row>
    <row r="964" spans="1:49" ht="12.75" customHeight="1">
      <c r="A964" s="245"/>
      <c r="B964" s="242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  <c r="X964" s="242"/>
      <c r="Y964" s="242"/>
      <c r="Z964" s="242"/>
      <c r="AA964" s="242"/>
      <c r="AB964" s="242"/>
      <c r="AC964" s="242"/>
      <c r="AD964" s="242"/>
      <c r="AE964" s="249"/>
      <c r="AF964" s="249"/>
      <c r="AG964" s="249"/>
      <c r="AH964" s="249"/>
      <c r="AI964" s="249"/>
      <c r="AJ964" s="249"/>
      <c r="AK964" s="249"/>
      <c r="AL964" s="249"/>
      <c r="AM964" s="249"/>
      <c r="AN964" s="249"/>
      <c r="AO964" s="249"/>
      <c r="AP964" s="249"/>
      <c r="AQ964" s="249"/>
      <c r="AR964" s="249"/>
      <c r="AS964" s="249"/>
      <c r="AT964" s="249"/>
      <c r="AU964" s="242"/>
      <c r="AV964" s="242"/>
      <c r="AW964" s="242"/>
    </row>
    <row r="965" spans="1:49" ht="12.75" customHeight="1">
      <c r="A965" s="245"/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  <c r="X965" s="242"/>
      <c r="Y965" s="242"/>
      <c r="Z965" s="242"/>
      <c r="AA965" s="242"/>
      <c r="AB965" s="242"/>
      <c r="AC965" s="242"/>
      <c r="AD965" s="242"/>
      <c r="AE965" s="249"/>
      <c r="AF965" s="249"/>
      <c r="AG965" s="249"/>
      <c r="AH965" s="249"/>
      <c r="AI965" s="249"/>
      <c r="AJ965" s="249"/>
      <c r="AK965" s="249"/>
      <c r="AL965" s="249"/>
      <c r="AM965" s="249"/>
      <c r="AN965" s="249"/>
      <c r="AO965" s="249"/>
      <c r="AP965" s="249"/>
      <c r="AQ965" s="249"/>
      <c r="AR965" s="249"/>
      <c r="AS965" s="249"/>
      <c r="AT965" s="249"/>
      <c r="AU965" s="242"/>
      <c r="AV965" s="242"/>
      <c r="AW965" s="242"/>
    </row>
    <row r="966" spans="1:49" ht="12.75" customHeight="1">
      <c r="A966" s="245"/>
      <c r="B966" s="242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  <c r="X966" s="242"/>
      <c r="Y966" s="242"/>
      <c r="Z966" s="242"/>
      <c r="AA966" s="242"/>
      <c r="AB966" s="242"/>
      <c r="AC966" s="242"/>
      <c r="AD966" s="242"/>
      <c r="AE966" s="249"/>
      <c r="AF966" s="249"/>
      <c r="AG966" s="249"/>
      <c r="AH966" s="249"/>
      <c r="AI966" s="249"/>
      <c r="AJ966" s="249"/>
      <c r="AK966" s="249"/>
      <c r="AL966" s="249"/>
      <c r="AM966" s="249"/>
      <c r="AN966" s="249"/>
      <c r="AO966" s="249"/>
      <c r="AP966" s="249"/>
      <c r="AQ966" s="249"/>
      <c r="AR966" s="249"/>
      <c r="AS966" s="249"/>
      <c r="AT966" s="249"/>
      <c r="AU966" s="242"/>
      <c r="AV966" s="242"/>
      <c r="AW966" s="242"/>
    </row>
    <row r="967" spans="1:49" ht="12.75" customHeight="1">
      <c r="A967" s="245"/>
      <c r="B967" s="242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  <c r="X967" s="242"/>
      <c r="Y967" s="242"/>
      <c r="Z967" s="242"/>
      <c r="AA967" s="242"/>
      <c r="AB967" s="242"/>
      <c r="AC967" s="242"/>
      <c r="AD967" s="242"/>
      <c r="AE967" s="249"/>
      <c r="AF967" s="249"/>
      <c r="AG967" s="249"/>
      <c r="AH967" s="249"/>
      <c r="AI967" s="249"/>
      <c r="AJ967" s="249"/>
      <c r="AK967" s="249"/>
      <c r="AL967" s="249"/>
      <c r="AM967" s="249"/>
      <c r="AN967" s="249"/>
      <c r="AO967" s="249"/>
      <c r="AP967" s="249"/>
      <c r="AQ967" s="249"/>
      <c r="AR967" s="249"/>
      <c r="AS967" s="249"/>
      <c r="AT967" s="249"/>
      <c r="AU967" s="242"/>
      <c r="AV967" s="242"/>
      <c r="AW967" s="242"/>
    </row>
    <row r="968" spans="1:49" ht="12.75" customHeight="1">
      <c r="A968" s="245"/>
      <c r="B968" s="242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  <c r="X968" s="242"/>
      <c r="Y968" s="242"/>
      <c r="Z968" s="242"/>
      <c r="AA968" s="242"/>
      <c r="AB968" s="242"/>
      <c r="AC968" s="242"/>
      <c r="AD968" s="242"/>
      <c r="AE968" s="249"/>
      <c r="AF968" s="249"/>
      <c r="AG968" s="249"/>
      <c r="AH968" s="249"/>
      <c r="AI968" s="249"/>
      <c r="AJ968" s="249"/>
      <c r="AK968" s="249"/>
      <c r="AL968" s="249"/>
      <c r="AM968" s="249"/>
      <c r="AN968" s="249"/>
      <c r="AO968" s="249"/>
      <c r="AP968" s="249"/>
      <c r="AQ968" s="249"/>
      <c r="AR968" s="249"/>
      <c r="AS968" s="249"/>
      <c r="AT968" s="249"/>
      <c r="AU968" s="242"/>
      <c r="AV968" s="242"/>
      <c r="AW968" s="242"/>
    </row>
    <row r="969" spans="1:49" ht="12.75" customHeight="1">
      <c r="A969" s="245"/>
      <c r="B969" s="242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  <c r="X969" s="242"/>
      <c r="Y969" s="242"/>
      <c r="Z969" s="242"/>
      <c r="AA969" s="242"/>
      <c r="AB969" s="242"/>
      <c r="AC969" s="242"/>
      <c r="AD969" s="242"/>
      <c r="AE969" s="249"/>
      <c r="AF969" s="249"/>
      <c r="AG969" s="249"/>
      <c r="AH969" s="249"/>
      <c r="AI969" s="249"/>
      <c r="AJ969" s="249"/>
      <c r="AK969" s="249"/>
      <c r="AL969" s="249"/>
      <c r="AM969" s="249"/>
      <c r="AN969" s="249"/>
      <c r="AO969" s="249"/>
      <c r="AP969" s="249"/>
      <c r="AQ969" s="249"/>
      <c r="AR969" s="249"/>
      <c r="AS969" s="249"/>
      <c r="AT969" s="249"/>
      <c r="AU969" s="242"/>
      <c r="AV969" s="242"/>
      <c r="AW969" s="242"/>
    </row>
    <row r="970" spans="1:49" ht="12.75" customHeight="1">
      <c r="A970" s="245"/>
      <c r="B970" s="242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  <c r="X970" s="242"/>
      <c r="Y970" s="242"/>
      <c r="Z970" s="242"/>
      <c r="AA970" s="242"/>
      <c r="AB970" s="242"/>
      <c r="AC970" s="242"/>
      <c r="AD970" s="242"/>
      <c r="AE970" s="249"/>
      <c r="AF970" s="249"/>
      <c r="AG970" s="249"/>
      <c r="AH970" s="249"/>
      <c r="AI970" s="249"/>
      <c r="AJ970" s="249"/>
      <c r="AK970" s="249"/>
      <c r="AL970" s="249"/>
      <c r="AM970" s="249"/>
      <c r="AN970" s="249"/>
      <c r="AO970" s="249"/>
      <c r="AP970" s="249"/>
      <c r="AQ970" s="249"/>
      <c r="AR970" s="249"/>
      <c r="AS970" s="249"/>
      <c r="AT970" s="249"/>
      <c r="AU970" s="242"/>
      <c r="AV970" s="242"/>
      <c r="AW970" s="242"/>
    </row>
    <row r="971" spans="1:49" ht="12.75" customHeight="1">
      <c r="A971" s="245"/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  <c r="X971" s="242"/>
      <c r="Y971" s="242"/>
      <c r="Z971" s="242"/>
      <c r="AA971" s="242"/>
      <c r="AB971" s="242"/>
      <c r="AC971" s="242"/>
      <c r="AD971" s="242"/>
      <c r="AE971" s="249"/>
      <c r="AF971" s="249"/>
      <c r="AG971" s="249"/>
      <c r="AH971" s="249"/>
      <c r="AI971" s="249"/>
      <c r="AJ971" s="249"/>
      <c r="AK971" s="249"/>
      <c r="AL971" s="249"/>
      <c r="AM971" s="249"/>
      <c r="AN971" s="249"/>
      <c r="AO971" s="249"/>
      <c r="AP971" s="249"/>
      <c r="AQ971" s="249"/>
      <c r="AR971" s="249"/>
      <c r="AS971" s="249"/>
      <c r="AT971" s="249"/>
      <c r="AU971" s="242"/>
      <c r="AV971" s="242"/>
      <c r="AW971" s="242"/>
    </row>
    <row r="972" spans="1:49" ht="12.75" customHeight="1">
      <c r="A972" s="245"/>
      <c r="B972" s="242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  <c r="X972" s="242"/>
      <c r="Y972" s="242"/>
      <c r="Z972" s="242"/>
      <c r="AA972" s="242"/>
      <c r="AB972" s="242"/>
      <c r="AC972" s="242"/>
      <c r="AD972" s="242"/>
      <c r="AE972" s="249"/>
      <c r="AF972" s="249"/>
      <c r="AG972" s="249"/>
      <c r="AH972" s="249"/>
      <c r="AI972" s="249"/>
      <c r="AJ972" s="249"/>
      <c r="AK972" s="249"/>
      <c r="AL972" s="249"/>
      <c r="AM972" s="249"/>
      <c r="AN972" s="249"/>
      <c r="AO972" s="249"/>
      <c r="AP972" s="249"/>
      <c r="AQ972" s="249"/>
      <c r="AR972" s="249"/>
      <c r="AS972" s="249"/>
      <c r="AT972" s="249"/>
      <c r="AU972" s="242"/>
      <c r="AV972" s="242"/>
      <c r="AW972" s="242"/>
    </row>
    <row r="973" spans="1:49" ht="12.75" customHeight="1">
      <c r="A973" s="245"/>
      <c r="B973" s="242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  <c r="X973" s="242"/>
      <c r="Y973" s="242"/>
      <c r="Z973" s="242"/>
      <c r="AA973" s="242"/>
      <c r="AB973" s="242"/>
      <c r="AC973" s="242"/>
      <c r="AD973" s="242"/>
      <c r="AE973" s="249"/>
      <c r="AF973" s="249"/>
      <c r="AG973" s="249"/>
      <c r="AH973" s="249"/>
      <c r="AI973" s="249"/>
      <c r="AJ973" s="249"/>
      <c r="AK973" s="249"/>
      <c r="AL973" s="249"/>
      <c r="AM973" s="249"/>
      <c r="AN973" s="249"/>
      <c r="AO973" s="249"/>
      <c r="AP973" s="249"/>
      <c r="AQ973" s="249"/>
      <c r="AR973" s="249"/>
      <c r="AS973" s="249"/>
      <c r="AT973" s="249"/>
      <c r="AU973" s="242"/>
      <c r="AV973" s="242"/>
      <c r="AW973" s="242"/>
    </row>
    <row r="974" spans="1:49" ht="12.75" customHeight="1">
      <c r="A974" s="245"/>
      <c r="B974" s="242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  <c r="X974" s="242"/>
      <c r="Y974" s="242"/>
      <c r="Z974" s="242"/>
      <c r="AA974" s="242"/>
      <c r="AB974" s="242"/>
      <c r="AC974" s="242"/>
      <c r="AD974" s="242"/>
      <c r="AE974" s="249"/>
      <c r="AF974" s="249"/>
      <c r="AG974" s="249"/>
      <c r="AH974" s="249"/>
      <c r="AI974" s="249"/>
      <c r="AJ974" s="249"/>
      <c r="AK974" s="249"/>
      <c r="AL974" s="249"/>
      <c r="AM974" s="249"/>
      <c r="AN974" s="249"/>
      <c r="AO974" s="249"/>
      <c r="AP974" s="249"/>
      <c r="AQ974" s="249"/>
      <c r="AR974" s="249"/>
      <c r="AS974" s="249"/>
      <c r="AT974" s="249"/>
      <c r="AU974" s="242"/>
      <c r="AV974" s="242"/>
      <c r="AW974" s="242"/>
    </row>
    <row r="975" spans="1:49" ht="12.75" customHeight="1">
      <c r="A975" s="245"/>
      <c r="B975" s="242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  <c r="X975" s="242"/>
      <c r="Y975" s="242"/>
      <c r="Z975" s="242"/>
      <c r="AA975" s="242"/>
      <c r="AB975" s="242"/>
      <c r="AC975" s="242"/>
      <c r="AD975" s="242"/>
      <c r="AE975" s="249"/>
      <c r="AF975" s="249"/>
      <c r="AG975" s="249"/>
      <c r="AH975" s="249"/>
      <c r="AI975" s="249"/>
      <c r="AJ975" s="249"/>
      <c r="AK975" s="249"/>
      <c r="AL975" s="249"/>
      <c r="AM975" s="249"/>
      <c r="AN975" s="249"/>
      <c r="AO975" s="249"/>
      <c r="AP975" s="249"/>
      <c r="AQ975" s="249"/>
      <c r="AR975" s="249"/>
      <c r="AS975" s="249"/>
      <c r="AT975" s="249"/>
      <c r="AU975" s="242"/>
      <c r="AV975" s="242"/>
      <c r="AW975" s="242"/>
    </row>
    <row r="976" spans="1:49" ht="12.75" customHeight="1">
      <c r="A976" s="245"/>
      <c r="B976" s="242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  <c r="X976" s="242"/>
      <c r="Y976" s="242"/>
      <c r="Z976" s="242"/>
      <c r="AA976" s="242"/>
      <c r="AB976" s="242"/>
      <c r="AC976" s="242"/>
      <c r="AD976" s="242"/>
      <c r="AE976" s="249"/>
      <c r="AF976" s="249"/>
      <c r="AG976" s="249"/>
      <c r="AH976" s="249"/>
      <c r="AI976" s="249"/>
      <c r="AJ976" s="249"/>
      <c r="AK976" s="249"/>
      <c r="AL976" s="249"/>
      <c r="AM976" s="249"/>
      <c r="AN976" s="249"/>
      <c r="AO976" s="249"/>
      <c r="AP976" s="249"/>
      <c r="AQ976" s="249"/>
      <c r="AR976" s="249"/>
      <c r="AS976" s="249"/>
      <c r="AT976" s="249"/>
      <c r="AU976" s="242"/>
      <c r="AV976" s="242"/>
      <c r="AW976" s="242"/>
    </row>
    <row r="977" spans="1:49" ht="12.75" customHeight="1">
      <c r="A977" s="245"/>
      <c r="B977" s="242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  <c r="X977" s="242"/>
      <c r="Y977" s="242"/>
      <c r="Z977" s="242"/>
      <c r="AA977" s="242"/>
      <c r="AB977" s="242"/>
      <c r="AC977" s="242"/>
      <c r="AD977" s="242"/>
      <c r="AE977" s="249"/>
      <c r="AF977" s="249"/>
      <c r="AG977" s="249"/>
      <c r="AH977" s="249"/>
      <c r="AI977" s="249"/>
      <c r="AJ977" s="249"/>
      <c r="AK977" s="249"/>
      <c r="AL977" s="249"/>
      <c r="AM977" s="249"/>
      <c r="AN977" s="249"/>
      <c r="AO977" s="249"/>
      <c r="AP977" s="249"/>
      <c r="AQ977" s="249"/>
      <c r="AR977" s="249"/>
      <c r="AS977" s="249"/>
      <c r="AT977" s="249"/>
      <c r="AU977" s="242"/>
      <c r="AV977" s="242"/>
      <c r="AW977" s="242"/>
    </row>
    <row r="978" spans="1:49" ht="12.75" customHeight="1">
      <c r="A978" s="245"/>
      <c r="B978" s="242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  <c r="X978" s="242"/>
      <c r="Y978" s="242"/>
      <c r="Z978" s="242"/>
      <c r="AA978" s="242"/>
      <c r="AB978" s="242"/>
      <c r="AC978" s="242"/>
      <c r="AD978" s="242"/>
      <c r="AE978" s="249"/>
      <c r="AF978" s="249"/>
      <c r="AG978" s="249"/>
      <c r="AH978" s="249"/>
      <c r="AI978" s="249"/>
      <c r="AJ978" s="249"/>
      <c r="AK978" s="249"/>
      <c r="AL978" s="249"/>
      <c r="AM978" s="249"/>
      <c r="AN978" s="249"/>
      <c r="AO978" s="249"/>
      <c r="AP978" s="249"/>
      <c r="AQ978" s="249"/>
      <c r="AR978" s="249"/>
      <c r="AS978" s="249"/>
      <c r="AT978" s="249"/>
      <c r="AU978" s="242"/>
      <c r="AV978" s="242"/>
      <c r="AW978" s="242"/>
    </row>
    <row r="979" spans="1:49" ht="12.75" customHeight="1">
      <c r="A979" s="245"/>
      <c r="B979" s="242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  <c r="X979" s="242"/>
      <c r="Y979" s="242"/>
      <c r="Z979" s="242"/>
      <c r="AA979" s="242"/>
      <c r="AB979" s="242"/>
      <c r="AC979" s="242"/>
      <c r="AD979" s="242"/>
      <c r="AE979" s="249"/>
      <c r="AF979" s="249"/>
      <c r="AG979" s="249"/>
      <c r="AH979" s="249"/>
      <c r="AI979" s="249"/>
      <c r="AJ979" s="249"/>
      <c r="AK979" s="249"/>
      <c r="AL979" s="249"/>
      <c r="AM979" s="249"/>
      <c r="AN979" s="249"/>
      <c r="AO979" s="249"/>
      <c r="AP979" s="249"/>
      <c r="AQ979" s="249"/>
      <c r="AR979" s="249"/>
      <c r="AS979" s="249"/>
      <c r="AT979" s="249"/>
      <c r="AU979" s="242"/>
      <c r="AV979" s="242"/>
      <c r="AW979" s="242"/>
    </row>
    <row r="980" spans="1:49" ht="12.75" customHeight="1">
      <c r="A980" s="245"/>
      <c r="B980" s="242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  <c r="X980" s="242"/>
      <c r="Y980" s="242"/>
      <c r="Z980" s="242"/>
      <c r="AA980" s="242"/>
      <c r="AB980" s="242"/>
      <c r="AC980" s="242"/>
      <c r="AD980" s="242"/>
      <c r="AE980" s="249"/>
      <c r="AF980" s="249"/>
      <c r="AG980" s="249"/>
      <c r="AH980" s="249"/>
      <c r="AI980" s="249"/>
      <c r="AJ980" s="249"/>
      <c r="AK980" s="249"/>
      <c r="AL980" s="249"/>
      <c r="AM980" s="249"/>
      <c r="AN980" s="249"/>
      <c r="AO980" s="249"/>
      <c r="AP980" s="249"/>
      <c r="AQ980" s="249"/>
      <c r="AR980" s="249"/>
      <c r="AS980" s="249"/>
      <c r="AT980" s="249"/>
      <c r="AU980" s="242"/>
      <c r="AV980" s="242"/>
      <c r="AW980" s="242"/>
    </row>
    <row r="981" spans="1:49" ht="12.75" customHeight="1">
      <c r="A981" s="245"/>
      <c r="B981" s="242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  <c r="X981" s="242"/>
      <c r="Y981" s="242"/>
      <c r="Z981" s="242"/>
      <c r="AA981" s="242"/>
      <c r="AB981" s="242"/>
      <c r="AC981" s="242"/>
      <c r="AD981" s="242"/>
      <c r="AE981" s="249"/>
      <c r="AF981" s="249"/>
      <c r="AG981" s="249"/>
      <c r="AH981" s="249"/>
      <c r="AI981" s="249"/>
      <c r="AJ981" s="249"/>
      <c r="AK981" s="249"/>
      <c r="AL981" s="249"/>
      <c r="AM981" s="249"/>
      <c r="AN981" s="249"/>
      <c r="AO981" s="249"/>
      <c r="AP981" s="249"/>
      <c r="AQ981" s="249"/>
      <c r="AR981" s="249"/>
      <c r="AS981" s="249"/>
      <c r="AT981" s="249"/>
      <c r="AU981" s="242"/>
      <c r="AV981" s="242"/>
      <c r="AW981" s="242"/>
    </row>
    <row r="982" spans="1:49" ht="12.75" customHeight="1">
      <c r="A982" s="245"/>
      <c r="B982" s="242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  <c r="X982" s="242"/>
      <c r="Y982" s="242"/>
      <c r="Z982" s="242"/>
      <c r="AA982" s="242"/>
      <c r="AB982" s="242"/>
      <c r="AC982" s="242"/>
      <c r="AD982" s="242"/>
      <c r="AE982" s="249"/>
      <c r="AF982" s="249"/>
      <c r="AG982" s="249"/>
      <c r="AH982" s="249"/>
      <c r="AI982" s="249"/>
      <c r="AJ982" s="249"/>
      <c r="AK982" s="249"/>
      <c r="AL982" s="249"/>
      <c r="AM982" s="249"/>
      <c r="AN982" s="249"/>
      <c r="AO982" s="249"/>
      <c r="AP982" s="249"/>
      <c r="AQ982" s="249"/>
      <c r="AR982" s="249"/>
      <c r="AS982" s="249"/>
      <c r="AT982" s="249"/>
      <c r="AU982" s="242"/>
      <c r="AV982" s="242"/>
      <c r="AW982" s="242"/>
    </row>
    <row r="983" spans="1:49" ht="12.75" customHeight="1">
      <c r="A983" s="245"/>
      <c r="B983" s="242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  <c r="X983" s="242"/>
      <c r="Y983" s="242"/>
      <c r="Z983" s="242"/>
      <c r="AA983" s="242"/>
      <c r="AB983" s="242"/>
      <c r="AC983" s="242"/>
      <c r="AD983" s="242"/>
      <c r="AE983" s="249"/>
      <c r="AF983" s="249"/>
      <c r="AG983" s="249"/>
      <c r="AH983" s="249"/>
      <c r="AI983" s="249"/>
      <c r="AJ983" s="249"/>
      <c r="AK983" s="249"/>
      <c r="AL983" s="249"/>
      <c r="AM983" s="249"/>
      <c r="AN983" s="249"/>
      <c r="AO983" s="249"/>
      <c r="AP983" s="249"/>
      <c r="AQ983" s="249"/>
      <c r="AR983" s="249"/>
      <c r="AS983" s="249"/>
      <c r="AT983" s="249"/>
      <c r="AU983" s="242"/>
      <c r="AV983" s="242"/>
      <c r="AW983" s="242"/>
    </row>
    <row r="984" spans="1:49" ht="12.75" customHeight="1">
      <c r="A984" s="245"/>
      <c r="B984" s="242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  <c r="Z984" s="242"/>
      <c r="AA984" s="242"/>
      <c r="AB984" s="242"/>
      <c r="AC984" s="242"/>
      <c r="AD984" s="242"/>
      <c r="AE984" s="249"/>
      <c r="AF984" s="249"/>
      <c r="AG984" s="249"/>
      <c r="AH984" s="249"/>
      <c r="AI984" s="249"/>
      <c r="AJ984" s="249"/>
      <c r="AK984" s="249"/>
      <c r="AL984" s="249"/>
      <c r="AM984" s="249"/>
      <c r="AN984" s="249"/>
      <c r="AO984" s="249"/>
      <c r="AP984" s="249"/>
      <c r="AQ984" s="249"/>
      <c r="AR984" s="249"/>
      <c r="AS984" s="249"/>
      <c r="AT984" s="249"/>
      <c r="AU984" s="242"/>
      <c r="AV984" s="242"/>
      <c r="AW984" s="242"/>
    </row>
    <row r="985" spans="1:49" ht="12.75" customHeight="1">
      <c r="A985" s="245"/>
      <c r="B985" s="242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  <c r="X985" s="242"/>
      <c r="Y985" s="242"/>
      <c r="Z985" s="242"/>
      <c r="AA985" s="242"/>
      <c r="AB985" s="242"/>
      <c r="AC985" s="242"/>
      <c r="AD985" s="242"/>
      <c r="AE985" s="249"/>
      <c r="AF985" s="249"/>
      <c r="AG985" s="249"/>
      <c r="AH985" s="249"/>
      <c r="AI985" s="249"/>
      <c r="AJ985" s="249"/>
      <c r="AK985" s="249"/>
      <c r="AL985" s="249"/>
      <c r="AM985" s="249"/>
      <c r="AN985" s="249"/>
      <c r="AO985" s="249"/>
      <c r="AP985" s="249"/>
      <c r="AQ985" s="249"/>
      <c r="AR985" s="249"/>
      <c r="AS985" s="249"/>
      <c r="AT985" s="249"/>
      <c r="AU985" s="242"/>
      <c r="AV985" s="242"/>
      <c r="AW985" s="242"/>
    </row>
    <row r="986" spans="1:49" ht="12.75" customHeight="1">
      <c r="A986" s="245"/>
      <c r="B986" s="242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  <c r="X986" s="242"/>
      <c r="Y986" s="242"/>
      <c r="Z986" s="242"/>
      <c r="AA986" s="242"/>
      <c r="AB986" s="242"/>
      <c r="AC986" s="242"/>
      <c r="AD986" s="242"/>
      <c r="AE986" s="249"/>
      <c r="AF986" s="249"/>
      <c r="AG986" s="249"/>
      <c r="AH986" s="249"/>
      <c r="AI986" s="249"/>
      <c r="AJ986" s="249"/>
      <c r="AK986" s="249"/>
      <c r="AL986" s="249"/>
      <c r="AM986" s="249"/>
      <c r="AN986" s="249"/>
      <c r="AO986" s="249"/>
      <c r="AP986" s="249"/>
      <c r="AQ986" s="249"/>
      <c r="AR986" s="249"/>
      <c r="AS986" s="249"/>
      <c r="AT986" s="249"/>
      <c r="AU986" s="242"/>
      <c r="AV986" s="242"/>
      <c r="AW986" s="242"/>
    </row>
    <row r="987" spans="1:49" ht="12.75" customHeight="1">
      <c r="A987" s="245"/>
      <c r="B987" s="242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  <c r="X987" s="242"/>
      <c r="Y987" s="242"/>
      <c r="Z987" s="242"/>
      <c r="AA987" s="242"/>
      <c r="AB987" s="242"/>
      <c r="AC987" s="242"/>
      <c r="AD987" s="242"/>
      <c r="AE987" s="249"/>
      <c r="AF987" s="249"/>
      <c r="AG987" s="249"/>
      <c r="AH987" s="249"/>
      <c r="AI987" s="249"/>
      <c r="AJ987" s="249"/>
      <c r="AK987" s="249"/>
      <c r="AL987" s="249"/>
      <c r="AM987" s="249"/>
      <c r="AN987" s="249"/>
      <c r="AO987" s="249"/>
      <c r="AP987" s="249"/>
      <c r="AQ987" s="249"/>
      <c r="AR987" s="249"/>
      <c r="AS987" s="249"/>
      <c r="AT987" s="249"/>
      <c r="AU987" s="242"/>
      <c r="AV987" s="242"/>
      <c r="AW987" s="242"/>
    </row>
    <row r="988" spans="1:49" ht="12.75" customHeight="1">
      <c r="A988" s="245"/>
      <c r="B988" s="242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  <c r="X988" s="242"/>
      <c r="Y988" s="242"/>
      <c r="Z988" s="242"/>
      <c r="AA988" s="242"/>
      <c r="AB988" s="242"/>
      <c r="AC988" s="242"/>
      <c r="AD988" s="242"/>
      <c r="AE988" s="249"/>
      <c r="AF988" s="249"/>
      <c r="AG988" s="249"/>
      <c r="AH988" s="249"/>
      <c r="AI988" s="249"/>
      <c r="AJ988" s="249"/>
      <c r="AK988" s="249"/>
      <c r="AL988" s="249"/>
      <c r="AM988" s="249"/>
      <c r="AN988" s="249"/>
      <c r="AO988" s="249"/>
      <c r="AP988" s="249"/>
      <c r="AQ988" s="249"/>
      <c r="AR988" s="249"/>
      <c r="AS988" s="249"/>
      <c r="AT988" s="249"/>
      <c r="AU988" s="242"/>
      <c r="AV988" s="242"/>
      <c r="AW988" s="242"/>
    </row>
    <row r="989" spans="1:49" ht="12.75" customHeight="1">
      <c r="A989" s="245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  <c r="Y989" s="242"/>
      <c r="Z989" s="242"/>
      <c r="AA989" s="242"/>
      <c r="AB989" s="242"/>
      <c r="AC989" s="242"/>
      <c r="AD989" s="242"/>
      <c r="AE989" s="249"/>
      <c r="AF989" s="249"/>
      <c r="AG989" s="249"/>
      <c r="AH989" s="249"/>
      <c r="AI989" s="249"/>
      <c r="AJ989" s="249"/>
      <c r="AK989" s="249"/>
      <c r="AL989" s="249"/>
      <c r="AM989" s="249"/>
      <c r="AN989" s="249"/>
      <c r="AO989" s="249"/>
      <c r="AP989" s="249"/>
      <c r="AQ989" s="249"/>
      <c r="AR989" s="249"/>
      <c r="AS989" s="249"/>
      <c r="AT989" s="249"/>
      <c r="AU989" s="242"/>
      <c r="AV989" s="242"/>
      <c r="AW989" s="242"/>
    </row>
    <row r="990" spans="1:49" ht="12.75" customHeight="1">
      <c r="A990" s="245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  <c r="Y990" s="242"/>
      <c r="Z990" s="242"/>
      <c r="AA990" s="242"/>
      <c r="AB990" s="242"/>
      <c r="AC990" s="242"/>
      <c r="AD990" s="242"/>
      <c r="AE990" s="249"/>
      <c r="AF990" s="249"/>
      <c r="AG990" s="249"/>
      <c r="AH990" s="249"/>
      <c r="AI990" s="249"/>
      <c r="AJ990" s="249"/>
      <c r="AK990" s="249"/>
      <c r="AL990" s="249"/>
      <c r="AM990" s="249"/>
      <c r="AN990" s="249"/>
      <c r="AO990" s="249"/>
      <c r="AP990" s="249"/>
      <c r="AQ990" s="249"/>
      <c r="AR990" s="249"/>
      <c r="AS990" s="249"/>
      <c r="AT990" s="249"/>
      <c r="AU990" s="242"/>
      <c r="AV990" s="242"/>
      <c r="AW990" s="242"/>
    </row>
    <row r="991" spans="1:49" ht="12.75" customHeight="1">
      <c r="A991" s="245"/>
      <c r="B991" s="242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  <c r="X991" s="242"/>
      <c r="Y991" s="242"/>
      <c r="Z991" s="242"/>
      <c r="AA991" s="242"/>
      <c r="AB991" s="242"/>
      <c r="AC991" s="242"/>
      <c r="AD991" s="242"/>
      <c r="AE991" s="249"/>
      <c r="AF991" s="249"/>
      <c r="AG991" s="249"/>
      <c r="AH991" s="249"/>
      <c r="AI991" s="249"/>
      <c r="AJ991" s="249"/>
      <c r="AK991" s="249"/>
      <c r="AL991" s="249"/>
      <c r="AM991" s="249"/>
      <c r="AN991" s="249"/>
      <c r="AO991" s="249"/>
      <c r="AP991" s="249"/>
      <c r="AQ991" s="249"/>
      <c r="AR991" s="249"/>
      <c r="AS991" s="249"/>
      <c r="AT991" s="249"/>
      <c r="AU991" s="242"/>
      <c r="AV991" s="242"/>
      <c r="AW991" s="242"/>
    </row>
    <row r="992" spans="1:49" ht="12.75" customHeight="1">
      <c r="A992" s="245"/>
      <c r="B992" s="242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  <c r="X992" s="242"/>
      <c r="Y992" s="242"/>
      <c r="Z992" s="242"/>
      <c r="AA992" s="242"/>
      <c r="AB992" s="242"/>
      <c r="AC992" s="242"/>
      <c r="AD992" s="242"/>
      <c r="AE992" s="249"/>
      <c r="AF992" s="249"/>
      <c r="AG992" s="249"/>
      <c r="AH992" s="249"/>
      <c r="AI992" s="249"/>
      <c r="AJ992" s="249"/>
      <c r="AK992" s="249"/>
      <c r="AL992" s="249"/>
      <c r="AM992" s="249"/>
      <c r="AN992" s="249"/>
      <c r="AO992" s="249"/>
      <c r="AP992" s="249"/>
      <c r="AQ992" s="249"/>
      <c r="AR992" s="249"/>
      <c r="AS992" s="249"/>
      <c r="AT992" s="249"/>
      <c r="AU992" s="242"/>
      <c r="AV992" s="242"/>
      <c r="AW992" s="242"/>
    </row>
    <row r="993" spans="1:49" ht="12.75" customHeight="1">
      <c r="A993" s="245"/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  <c r="X993" s="242"/>
      <c r="Y993" s="242"/>
      <c r="Z993" s="242"/>
      <c r="AA993" s="242"/>
      <c r="AB993" s="242"/>
      <c r="AC993" s="242"/>
      <c r="AD993" s="242"/>
      <c r="AE993" s="249"/>
      <c r="AF993" s="249"/>
      <c r="AG993" s="249"/>
      <c r="AH993" s="249"/>
      <c r="AI993" s="249"/>
      <c r="AJ993" s="249"/>
      <c r="AK993" s="249"/>
      <c r="AL993" s="249"/>
      <c r="AM993" s="249"/>
      <c r="AN993" s="249"/>
      <c r="AO993" s="249"/>
      <c r="AP993" s="249"/>
      <c r="AQ993" s="249"/>
      <c r="AR993" s="249"/>
      <c r="AS993" s="249"/>
      <c r="AT993" s="249"/>
      <c r="AU993" s="242"/>
      <c r="AV993" s="242"/>
      <c r="AW993" s="242"/>
    </row>
    <row r="994" spans="1:49" ht="12.75" customHeight="1">
      <c r="A994" s="245"/>
      <c r="B994" s="242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  <c r="X994" s="242"/>
      <c r="Y994" s="242"/>
      <c r="Z994" s="242"/>
      <c r="AA994" s="242"/>
      <c r="AB994" s="242"/>
      <c r="AC994" s="242"/>
      <c r="AD994" s="242"/>
      <c r="AE994" s="249"/>
      <c r="AF994" s="249"/>
      <c r="AG994" s="249"/>
      <c r="AH994" s="249"/>
      <c r="AI994" s="249"/>
      <c r="AJ994" s="249"/>
      <c r="AK994" s="249"/>
      <c r="AL994" s="249"/>
      <c r="AM994" s="249"/>
      <c r="AN994" s="249"/>
      <c r="AO994" s="249"/>
      <c r="AP994" s="249"/>
      <c r="AQ994" s="249"/>
      <c r="AR994" s="249"/>
      <c r="AS994" s="249"/>
      <c r="AT994" s="249"/>
      <c r="AU994" s="242"/>
      <c r="AV994" s="242"/>
      <c r="AW994" s="242"/>
    </row>
    <row r="995" spans="1:49" ht="12.75" customHeight="1">
      <c r="A995" s="245"/>
      <c r="B995" s="242"/>
      <c r="C995" s="242"/>
      <c r="D995" s="242"/>
      <c r="E995" s="242"/>
      <c r="F995" s="242"/>
      <c r="G995" s="242"/>
      <c r="H995" s="242"/>
      <c r="I995" s="242"/>
      <c r="J995" s="242"/>
      <c r="K995" s="242"/>
      <c r="L995" s="242"/>
      <c r="M995" s="242"/>
      <c r="N995" s="242"/>
      <c r="O995" s="242"/>
      <c r="P995" s="242"/>
      <c r="Q995" s="242"/>
      <c r="R995" s="242"/>
      <c r="S995" s="242"/>
      <c r="T995" s="242"/>
      <c r="U995" s="242"/>
      <c r="V995" s="242"/>
      <c r="W995" s="242"/>
      <c r="X995" s="242"/>
      <c r="Y995" s="242"/>
      <c r="Z995" s="242"/>
      <c r="AA995" s="242"/>
      <c r="AB995" s="242"/>
      <c r="AC995" s="242"/>
      <c r="AD995" s="242"/>
      <c r="AE995" s="249"/>
      <c r="AF995" s="249"/>
      <c r="AG995" s="249"/>
      <c r="AH995" s="249"/>
      <c r="AI995" s="249"/>
      <c r="AJ995" s="249"/>
      <c r="AK995" s="249"/>
      <c r="AL995" s="249"/>
      <c r="AM995" s="249"/>
      <c r="AN995" s="249"/>
      <c r="AO995" s="249"/>
      <c r="AP995" s="249"/>
      <c r="AQ995" s="249"/>
      <c r="AR995" s="249"/>
      <c r="AS995" s="249"/>
      <c r="AT995" s="249"/>
      <c r="AU995" s="242"/>
      <c r="AV995" s="242"/>
      <c r="AW995" s="242"/>
    </row>
    <row r="996" spans="1:49" ht="12.75" customHeight="1">
      <c r="A996" s="245"/>
      <c r="B996" s="242"/>
      <c r="C996" s="242"/>
      <c r="D996" s="242"/>
      <c r="E996" s="242"/>
      <c r="F996" s="242"/>
      <c r="G996" s="242"/>
      <c r="H996" s="242"/>
      <c r="I996" s="242"/>
      <c r="J996" s="242"/>
      <c r="K996" s="242"/>
      <c r="L996" s="242"/>
      <c r="M996" s="242"/>
      <c r="N996" s="242"/>
      <c r="O996" s="242"/>
      <c r="P996" s="242"/>
      <c r="Q996" s="242"/>
      <c r="R996" s="242"/>
      <c r="S996" s="242"/>
      <c r="T996" s="242"/>
      <c r="U996" s="242"/>
      <c r="V996" s="242"/>
      <c r="W996" s="242"/>
      <c r="X996" s="242"/>
      <c r="Y996" s="242"/>
      <c r="Z996" s="242"/>
      <c r="AA996" s="242"/>
      <c r="AB996" s="242"/>
      <c r="AC996" s="242"/>
      <c r="AD996" s="242"/>
      <c r="AE996" s="249"/>
      <c r="AF996" s="249"/>
      <c r="AG996" s="249"/>
      <c r="AH996" s="249"/>
      <c r="AI996" s="249"/>
      <c r="AJ996" s="249"/>
      <c r="AK996" s="249"/>
      <c r="AL996" s="249"/>
      <c r="AM996" s="249"/>
      <c r="AN996" s="249"/>
      <c r="AO996" s="249"/>
      <c r="AP996" s="249"/>
      <c r="AQ996" s="249"/>
      <c r="AR996" s="249"/>
      <c r="AS996" s="249"/>
      <c r="AT996" s="249"/>
      <c r="AU996" s="242"/>
      <c r="AV996" s="242"/>
      <c r="AW996" s="242"/>
    </row>
    <row r="997" spans="1:49" ht="12.75" customHeight="1">
      <c r="A997" s="245"/>
      <c r="B997" s="242"/>
      <c r="C997" s="242"/>
      <c r="D997" s="242"/>
      <c r="E997" s="242"/>
      <c r="F997" s="242"/>
      <c r="G997" s="242"/>
      <c r="H997" s="242"/>
      <c r="I997" s="242"/>
      <c r="J997" s="242"/>
      <c r="K997" s="242"/>
      <c r="L997" s="242"/>
      <c r="M997" s="242"/>
      <c r="N997" s="242"/>
      <c r="O997" s="242"/>
      <c r="P997" s="242"/>
      <c r="Q997" s="242"/>
      <c r="R997" s="242"/>
      <c r="S997" s="242"/>
      <c r="T997" s="242"/>
      <c r="U997" s="242"/>
      <c r="V997" s="242"/>
      <c r="W997" s="242"/>
      <c r="X997" s="242"/>
      <c r="Y997" s="242"/>
      <c r="Z997" s="242"/>
      <c r="AA997" s="242"/>
      <c r="AB997" s="242"/>
      <c r="AC997" s="242"/>
      <c r="AD997" s="242"/>
      <c r="AE997" s="249"/>
      <c r="AF997" s="249"/>
      <c r="AG997" s="249"/>
      <c r="AH997" s="249"/>
      <c r="AI997" s="249"/>
      <c r="AJ997" s="249"/>
      <c r="AK997" s="249"/>
      <c r="AL997" s="249"/>
      <c r="AM997" s="249"/>
      <c r="AN997" s="249"/>
      <c r="AO997" s="249"/>
      <c r="AP997" s="249"/>
      <c r="AQ997" s="249"/>
      <c r="AR997" s="249"/>
      <c r="AS997" s="249"/>
      <c r="AT997" s="249"/>
      <c r="AU997" s="242"/>
      <c r="AV997" s="242"/>
      <c r="AW997" s="242"/>
    </row>
    <row r="998" spans="1:49" ht="12.75" customHeight="1">
      <c r="A998" s="245"/>
      <c r="B998" s="242"/>
      <c r="C998" s="242"/>
      <c r="D998" s="242"/>
      <c r="E998" s="242"/>
      <c r="F998" s="242"/>
      <c r="G998" s="242"/>
      <c r="H998" s="242"/>
      <c r="I998" s="242"/>
      <c r="J998" s="242"/>
      <c r="K998" s="242"/>
      <c r="L998" s="242"/>
      <c r="M998" s="242"/>
      <c r="N998" s="242"/>
      <c r="O998" s="242"/>
      <c r="P998" s="242"/>
      <c r="Q998" s="242"/>
      <c r="R998" s="242"/>
      <c r="S998" s="242"/>
      <c r="T998" s="242"/>
      <c r="U998" s="242"/>
      <c r="V998" s="242"/>
      <c r="W998" s="242"/>
      <c r="X998" s="242"/>
      <c r="Y998" s="242"/>
      <c r="Z998" s="242"/>
      <c r="AA998" s="242"/>
      <c r="AB998" s="242"/>
      <c r="AC998" s="242"/>
      <c r="AD998" s="242"/>
      <c r="AE998" s="249"/>
      <c r="AF998" s="249"/>
      <c r="AG998" s="249"/>
      <c r="AH998" s="249"/>
      <c r="AI998" s="249"/>
      <c r="AJ998" s="249"/>
      <c r="AK998" s="249"/>
      <c r="AL998" s="249"/>
      <c r="AM998" s="249"/>
      <c r="AN998" s="249"/>
      <c r="AO998" s="249"/>
      <c r="AP998" s="249"/>
      <c r="AQ998" s="249"/>
      <c r="AR998" s="249"/>
      <c r="AS998" s="249"/>
      <c r="AT998" s="249"/>
      <c r="AU998" s="242"/>
      <c r="AV998" s="242"/>
      <c r="AW998" s="242"/>
    </row>
    <row r="999" spans="1:49" ht="12.75" customHeight="1">
      <c r="A999" s="245"/>
      <c r="B999" s="242"/>
      <c r="C999" s="242"/>
      <c r="D999" s="242"/>
      <c r="E999" s="242"/>
      <c r="F999" s="242"/>
      <c r="G999" s="242"/>
      <c r="H999" s="242"/>
      <c r="I999" s="242"/>
      <c r="J999" s="242"/>
      <c r="K999" s="242"/>
      <c r="L999" s="242"/>
      <c r="M999" s="242"/>
      <c r="N999" s="242"/>
      <c r="O999" s="242"/>
      <c r="P999" s="242"/>
      <c r="Q999" s="242"/>
      <c r="R999" s="242"/>
      <c r="S999" s="242"/>
      <c r="T999" s="242"/>
      <c r="U999" s="242"/>
      <c r="V999" s="242"/>
      <c r="W999" s="242"/>
      <c r="X999" s="242"/>
      <c r="Y999" s="242"/>
      <c r="Z999" s="242"/>
      <c r="AA999" s="242"/>
      <c r="AB999" s="242"/>
      <c r="AC999" s="242"/>
      <c r="AD999" s="242"/>
      <c r="AE999" s="249"/>
      <c r="AF999" s="249"/>
      <c r="AG999" s="249"/>
      <c r="AH999" s="249"/>
      <c r="AI999" s="249"/>
      <c r="AJ999" s="249"/>
      <c r="AK999" s="249"/>
      <c r="AL999" s="249"/>
      <c r="AM999" s="249"/>
      <c r="AN999" s="249"/>
      <c r="AO999" s="249"/>
      <c r="AP999" s="249"/>
      <c r="AQ999" s="249"/>
      <c r="AR999" s="249"/>
      <c r="AS999" s="249"/>
      <c r="AT999" s="249"/>
      <c r="AU999" s="242"/>
      <c r="AV999" s="242"/>
      <c r="AW999" s="242"/>
    </row>
    <row r="1000" spans="1:49" ht="12.75" customHeight="1">
      <c r="A1000" s="245"/>
      <c r="B1000" s="242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2"/>
      <c r="M1000" s="242"/>
      <c r="N1000" s="242"/>
      <c r="O1000" s="242"/>
      <c r="P1000" s="242"/>
      <c r="Q1000" s="242"/>
      <c r="R1000" s="242"/>
      <c r="S1000" s="242"/>
      <c r="T1000" s="242"/>
      <c r="U1000" s="242"/>
      <c r="V1000" s="242"/>
      <c r="W1000" s="242"/>
      <c r="X1000" s="242"/>
      <c r="Y1000" s="242"/>
      <c r="Z1000" s="242"/>
      <c r="AA1000" s="242"/>
      <c r="AB1000" s="242"/>
      <c r="AC1000" s="242"/>
      <c r="AD1000" s="242"/>
      <c r="AE1000" s="249"/>
      <c r="AF1000" s="249"/>
      <c r="AG1000" s="249"/>
      <c r="AH1000" s="249"/>
      <c r="AI1000" s="249"/>
      <c r="AJ1000" s="249"/>
      <c r="AK1000" s="249"/>
      <c r="AL1000" s="249"/>
      <c r="AM1000" s="249"/>
      <c r="AN1000" s="249"/>
      <c r="AO1000" s="249"/>
      <c r="AP1000" s="249"/>
      <c r="AQ1000" s="249"/>
      <c r="AR1000" s="249"/>
      <c r="AS1000" s="249"/>
      <c r="AT1000" s="249"/>
      <c r="AU1000" s="242"/>
      <c r="AV1000" s="242"/>
      <c r="AW1000" s="242"/>
    </row>
    <row r="1001" spans="1:49" ht="12.75" customHeight="1">
      <c r="A1001" s="245"/>
      <c r="B1001" s="242"/>
      <c r="C1001" s="242"/>
      <c r="D1001" s="242"/>
      <c r="E1001" s="242"/>
      <c r="F1001" s="242"/>
      <c r="G1001" s="242"/>
      <c r="H1001" s="242"/>
      <c r="I1001" s="242"/>
      <c r="J1001" s="242"/>
      <c r="K1001" s="242"/>
      <c r="L1001" s="242"/>
      <c r="M1001" s="242"/>
      <c r="N1001" s="242"/>
      <c r="O1001" s="242"/>
      <c r="P1001" s="242"/>
      <c r="Q1001" s="242"/>
      <c r="R1001" s="242"/>
      <c r="S1001" s="242"/>
      <c r="T1001" s="242"/>
      <c r="U1001" s="242"/>
      <c r="V1001" s="242"/>
      <c r="W1001" s="242"/>
      <c r="X1001" s="242"/>
      <c r="Y1001" s="242"/>
      <c r="Z1001" s="242"/>
      <c r="AA1001" s="242"/>
      <c r="AB1001" s="242"/>
      <c r="AC1001" s="242"/>
      <c r="AD1001" s="242"/>
      <c r="AE1001" s="249"/>
      <c r="AF1001" s="249"/>
      <c r="AG1001" s="249"/>
      <c r="AH1001" s="249"/>
      <c r="AI1001" s="249"/>
      <c r="AJ1001" s="249"/>
      <c r="AK1001" s="249"/>
      <c r="AL1001" s="249"/>
      <c r="AM1001" s="249"/>
      <c r="AN1001" s="249"/>
      <c r="AO1001" s="249"/>
      <c r="AP1001" s="249"/>
      <c r="AQ1001" s="249"/>
      <c r="AR1001" s="249"/>
      <c r="AS1001" s="249"/>
      <c r="AT1001" s="249"/>
      <c r="AU1001" s="242"/>
      <c r="AV1001" s="242"/>
      <c r="AW1001" s="242"/>
    </row>
    <row r="1002" spans="1:49" ht="12.75" customHeight="1">
      <c r="A1002" s="245"/>
      <c r="B1002" s="242"/>
      <c r="C1002" s="242"/>
      <c r="D1002" s="242"/>
      <c r="E1002" s="242"/>
      <c r="F1002" s="242"/>
      <c r="G1002" s="242"/>
      <c r="H1002" s="242"/>
      <c r="I1002" s="242"/>
      <c r="J1002" s="242"/>
      <c r="K1002" s="242"/>
      <c r="L1002" s="242"/>
      <c r="M1002" s="242"/>
      <c r="N1002" s="242"/>
      <c r="O1002" s="242"/>
      <c r="P1002" s="242"/>
      <c r="Q1002" s="242"/>
      <c r="R1002" s="242"/>
      <c r="S1002" s="242"/>
      <c r="T1002" s="242"/>
      <c r="U1002" s="242"/>
      <c r="V1002" s="242"/>
      <c r="W1002" s="242"/>
      <c r="X1002" s="242"/>
      <c r="Y1002" s="242"/>
      <c r="Z1002" s="242"/>
      <c r="AA1002" s="242"/>
      <c r="AB1002" s="242"/>
      <c r="AC1002" s="242"/>
      <c r="AD1002" s="242"/>
      <c r="AE1002" s="249"/>
      <c r="AF1002" s="249"/>
      <c r="AG1002" s="249"/>
      <c r="AH1002" s="249"/>
      <c r="AI1002" s="249"/>
      <c r="AJ1002" s="249"/>
      <c r="AK1002" s="249"/>
      <c r="AL1002" s="249"/>
      <c r="AM1002" s="249"/>
      <c r="AN1002" s="249"/>
      <c r="AO1002" s="249"/>
      <c r="AP1002" s="249"/>
      <c r="AQ1002" s="249"/>
      <c r="AR1002" s="249"/>
      <c r="AS1002" s="249"/>
      <c r="AT1002" s="249"/>
      <c r="AU1002" s="242"/>
      <c r="AV1002" s="242"/>
      <c r="AW1002" s="242"/>
    </row>
    <row r="1003" spans="1:49" ht="12.75" customHeight="1">
      <c r="A1003" s="245"/>
      <c r="B1003" s="242"/>
      <c r="C1003" s="242"/>
      <c r="D1003" s="242"/>
      <c r="E1003" s="242"/>
      <c r="F1003" s="242"/>
      <c r="G1003" s="242"/>
      <c r="H1003" s="242"/>
      <c r="I1003" s="242"/>
      <c r="J1003" s="242"/>
      <c r="K1003" s="242"/>
      <c r="L1003" s="242"/>
      <c r="M1003" s="242"/>
      <c r="N1003" s="242"/>
      <c r="O1003" s="242"/>
      <c r="P1003" s="242"/>
      <c r="Q1003" s="242"/>
      <c r="R1003" s="242"/>
      <c r="S1003" s="242"/>
      <c r="T1003" s="242"/>
      <c r="U1003" s="242"/>
      <c r="V1003" s="242"/>
      <c r="W1003" s="242"/>
      <c r="X1003" s="242"/>
      <c r="Y1003" s="242"/>
      <c r="Z1003" s="242"/>
      <c r="AA1003" s="242"/>
      <c r="AB1003" s="242"/>
      <c r="AC1003" s="242"/>
      <c r="AD1003" s="242"/>
      <c r="AE1003" s="249"/>
      <c r="AF1003" s="249"/>
      <c r="AG1003" s="249"/>
      <c r="AH1003" s="249"/>
      <c r="AI1003" s="249"/>
      <c r="AJ1003" s="249"/>
      <c r="AK1003" s="249"/>
      <c r="AL1003" s="249"/>
      <c r="AM1003" s="249"/>
      <c r="AN1003" s="249"/>
      <c r="AO1003" s="249"/>
      <c r="AP1003" s="249"/>
      <c r="AQ1003" s="249"/>
      <c r="AR1003" s="249"/>
      <c r="AS1003" s="249"/>
      <c r="AT1003" s="249"/>
      <c r="AU1003" s="242"/>
      <c r="AV1003" s="242"/>
      <c r="AW1003" s="242"/>
    </row>
  </sheetData>
  <mergeCells count="497">
    <mergeCell ref="AS5:AU5"/>
    <mergeCell ref="AS4:AU4"/>
    <mergeCell ref="AS3:AU3"/>
    <mergeCell ref="AS2:AU2"/>
    <mergeCell ref="AQ20:AR20"/>
    <mergeCell ref="AQ21:AR21"/>
    <mergeCell ref="AQ22:AR22"/>
    <mergeCell ref="AQ23:AR23"/>
    <mergeCell ref="AQ24:AR24"/>
    <mergeCell ref="AQ25:AR25"/>
    <mergeCell ref="AN2:AO2"/>
    <mergeCell ref="AN3:AO3"/>
    <mergeCell ref="AN4:AO4"/>
    <mergeCell ref="AN5:AO5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9:AR19"/>
    <mergeCell ref="AQ18:AR18"/>
    <mergeCell ref="AP2:AR2"/>
    <mergeCell ref="AP3:AR3"/>
    <mergeCell ref="AP4:AR4"/>
    <mergeCell ref="AP5:AR5"/>
    <mergeCell ref="AQ1:AR1"/>
    <mergeCell ref="AQ7:AR7"/>
    <mergeCell ref="AQ8:AR8"/>
    <mergeCell ref="AQ9:AR9"/>
    <mergeCell ref="Y2:Z2"/>
    <mergeCell ref="Y3:Z3"/>
    <mergeCell ref="Y4:Z4"/>
    <mergeCell ref="Y5:Z5"/>
    <mergeCell ref="AK3:AM3"/>
    <mergeCell ref="AK4:AM4"/>
    <mergeCell ref="AK2:AM2"/>
    <mergeCell ref="AK5:AM5"/>
    <mergeCell ref="A1:AJ1"/>
    <mergeCell ref="A5:B5"/>
    <mergeCell ref="W2:X2"/>
    <mergeCell ref="AI2:AJ2"/>
    <mergeCell ref="AI3:AJ3"/>
    <mergeCell ref="AI4:AJ4"/>
    <mergeCell ref="AI5:AJ5"/>
    <mergeCell ref="AA2:AB2"/>
    <mergeCell ref="AA3:AB3"/>
    <mergeCell ref="AA4:AB4"/>
    <mergeCell ref="AG2:AH2"/>
    <mergeCell ref="K2:L2"/>
    <mergeCell ref="H62:H65"/>
    <mergeCell ref="H70:H72"/>
    <mergeCell ref="R22:R25"/>
    <mergeCell ref="R18:R21"/>
    <mergeCell ref="H54:H57"/>
    <mergeCell ref="H58:H61"/>
    <mergeCell ref="H66:H69"/>
    <mergeCell ref="P62:P65"/>
    <mergeCell ref="P66:P69"/>
    <mergeCell ref="N30:N33"/>
    <mergeCell ref="P30:P33"/>
    <mergeCell ref="P46:P49"/>
    <mergeCell ref="R30:R33"/>
    <mergeCell ref="N54:N57"/>
    <mergeCell ref="R54:R57"/>
    <mergeCell ref="J38:J41"/>
    <mergeCell ref="L38:L41"/>
    <mergeCell ref="H42:H45"/>
    <mergeCell ref="P42:P45"/>
    <mergeCell ref="H38:H41"/>
    <mergeCell ref="R70:R73"/>
    <mergeCell ref="R38:R41"/>
    <mergeCell ref="J54:J57"/>
    <mergeCell ref="N50:N53"/>
    <mergeCell ref="G4:H4"/>
    <mergeCell ref="D6:D9"/>
    <mergeCell ref="F6:F9"/>
    <mergeCell ref="H6:H9"/>
    <mergeCell ref="J6:J9"/>
    <mergeCell ref="L6:L9"/>
    <mergeCell ref="N6:N9"/>
    <mergeCell ref="P6:P9"/>
    <mergeCell ref="C5:D5"/>
    <mergeCell ref="E5:F5"/>
    <mergeCell ref="G5:H5"/>
    <mergeCell ref="I5:J5"/>
    <mergeCell ref="O5:P5"/>
    <mergeCell ref="K4:L4"/>
    <mergeCell ref="O4:P4"/>
    <mergeCell ref="K5:L5"/>
    <mergeCell ref="M5:N5"/>
    <mergeCell ref="AE2:AF2"/>
    <mergeCell ref="AC2:AD2"/>
    <mergeCell ref="I2:J2"/>
    <mergeCell ref="T6:T9"/>
    <mergeCell ref="V6:V9"/>
    <mergeCell ref="X6:X9"/>
    <mergeCell ref="Z6:Z9"/>
    <mergeCell ref="AB6:AB9"/>
    <mergeCell ref="AD6:AD9"/>
    <mergeCell ref="Q3:R3"/>
    <mergeCell ref="Q4:R4"/>
    <mergeCell ref="I3:J3"/>
    <mergeCell ref="Q2:R2"/>
    <mergeCell ref="Q5:R5"/>
    <mergeCell ref="O2:P2"/>
    <mergeCell ref="O3:P3"/>
    <mergeCell ref="K3:L3"/>
    <mergeCell ref="W3:X3"/>
    <mergeCell ref="W4:X4"/>
    <mergeCell ref="W5:X5"/>
    <mergeCell ref="B6:B9"/>
    <mergeCell ref="I4:J4"/>
    <mergeCell ref="A2:B4"/>
    <mergeCell ref="U5:V5"/>
    <mergeCell ref="S5:T5"/>
    <mergeCell ref="S2:T2"/>
    <mergeCell ref="S3:T3"/>
    <mergeCell ref="S4:T4"/>
    <mergeCell ref="U3:V3"/>
    <mergeCell ref="U2:V2"/>
    <mergeCell ref="U4:V4"/>
    <mergeCell ref="M2:N2"/>
    <mergeCell ref="M3:N3"/>
    <mergeCell ref="M4:N4"/>
    <mergeCell ref="R6:R9"/>
    <mergeCell ref="A6:A25"/>
    <mergeCell ref="C2:D2"/>
    <mergeCell ref="C3:D3"/>
    <mergeCell ref="C4:D4"/>
    <mergeCell ref="E2:F2"/>
    <mergeCell ref="E3:F3"/>
    <mergeCell ref="E4:F4"/>
    <mergeCell ref="G2:H2"/>
    <mergeCell ref="G3:H3"/>
    <mergeCell ref="V10:V13"/>
    <mergeCell ref="T14:T17"/>
    <mergeCell ref="V14:V17"/>
    <mergeCell ref="X10:X13"/>
    <mergeCell ref="B10:B13"/>
    <mergeCell ref="D10:D13"/>
    <mergeCell ref="F10:F12"/>
    <mergeCell ref="H10:H12"/>
    <mergeCell ref="J10:J12"/>
    <mergeCell ref="N10:N13"/>
    <mergeCell ref="P10:P13"/>
    <mergeCell ref="R10:R13"/>
    <mergeCell ref="B14:B17"/>
    <mergeCell ref="D14:D17"/>
    <mergeCell ref="F14:F17"/>
    <mergeCell ref="H14:H17"/>
    <mergeCell ref="J14:J17"/>
    <mergeCell ref="P14:P17"/>
    <mergeCell ref="R14:R17"/>
    <mergeCell ref="T10:T13"/>
    <mergeCell ref="T18:T21"/>
    <mergeCell ref="AB26:AB29"/>
    <mergeCell ref="B18:B21"/>
    <mergeCell ref="D18:D21"/>
    <mergeCell ref="F18:F21"/>
    <mergeCell ref="H18:H21"/>
    <mergeCell ref="B22:B25"/>
    <mergeCell ref="D26:D29"/>
    <mergeCell ref="H26:H29"/>
    <mergeCell ref="B26:B29"/>
    <mergeCell ref="P18:P21"/>
    <mergeCell ref="J18:J21"/>
    <mergeCell ref="J22:J25"/>
    <mergeCell ref="N22:N25"/>
    <mergeCell ref="P22:P25"/>
    <mergeCell ref="F26:F29"/>
    <mergeCell ref="Z18:Z21"/>
    <mergeCell ref="X22:X25"/>
    <mergeCell ref="Z22:Z25"/>
    <mergeCell ref="AB18:AB21"/>
    <mergeCell ref="V18:V21"/>
    <mergeCell ref="V22:V25"/>
    <mergeCell ref="X18:X21"/>
    <mergeCell ref="T22:T25"/>
    <mergeCell ref="F30:F33"/>
    <mergeCell ref="V34:V37"/>
    <mergeCell ref="H30:H33"/>
    <mergeCell ref="L30:L33"/>
    <mergeCell ref="D30:D33"/>
    <mergeCell ref="J26:J29"/>
    <mergeCell ref="L26:L29"/>
    <mergeCell ref="N26:N29"/>
    <mergeCell ref="P26:P29"/>
    <mergeCell ref="R26:R29"/>
    <mergeCell ref="T26:T29"/>
    <mergeCell ref="F34:F37"/>
    <mergeCell ref="H34:H37"/>
    <mergeCell ref="L34:L37"/>
    <mergeCell ref="R34:R37"/>
    <mergeCell ref="N34:N37"/>
    <mergeCell ref="P34:P37"/>
    <mergeCell ref="V26:V29"/>
    <mergeCell ref="V30:V33"/>
    <mergeCell ref="AB66:AB69"/>
    <mergeCell ref="AD66:AD69"/>
    <mergeCell ref="AF66:AF69"/>
    <mergeCell ref="AB70:AB73"/>
    <mergeCell ref="AD70:AD73"/>
    <mergeCell ref="AF70:AF73"/>
    <mergeCell ref="AF78:AF81"/>
    <mergeCell ref="Z70:Z73"/>
    <mergeCell ref="V58:V61"/>
    <mergeCell ref="X58:X61"/>
    <mergeCell ref="AC62:AE62"/>
    <mergeCell ref="AC63:AE63"/>
    <mergeCell ref="AC64:AE64"/>
    <mergeCell ref="AC65:AE65"/>
    <mergeCell ref="Z62:Z65"/>
    <mergeCell ref="AB62:AB65"/>
    <mergeCell ref="AF62:AF65"/>
    <mergeCell ref="B66:B69"/>
    <mergeCell ref="B70:B73"/>
    <mergeCell ref="B74:B77"/>
    <mergeCell ref="B78:B81"/>
    <mergeCell ref="B82:B85"/>
    <mergeCell ref="D78:D81"/>
    <mergeCell ref="F78:F81"/>
    <mergeCell ref="F74:F77"/>
    <mergeCell ref="J82:J85"/>
    <mergeCell ref="J78:J81"/>
    <mergeCell ref="H78:H81"/>
    <mergeCell ref="H74:H77"/>
    <mergeCell ref="AF82:AF85"/>
    <mergeCell ref="AD74:AD77"/>
    <mergeCell ref="AF74:AF77"/>
    <mergeCell ref="AB78:AB81"/>
    <mergeCell ref="AD78:AD81"/>
    <mergeCell ref="AB74:AB77"/>
    <mergeCell ref="J90:J93"/>
    <mergeCell ref="H94:H97"/>
    <mergeCell ref="H98:H101"/>
    <mergeCell ref="AB98:AB101"/>
    <mergeCell ref="AD94:AD97"/>
    <mergeCell ref="AF94:AF97"/>
    <mergeCell ref="T74:T77"/>
    <mergeCell ref="V74:V77"/>
    <mergeCell ref="X78:X81"/>
    <mergeCell ref="V78:V81"/>
    <mergeCell ref="Z78:Z81"/>
    <mergeCell ref="T78:T81"/>
    <mergeCell ref="P78:P81"/>
    <mergeCell ref="R78:R81"/>
    <mergeCell ref="P74:P77"/>
    <mergeCell ref="R74:R77"/>
    <mergeCell ref="Z74:Z77"/>
    <mergeCell ref="X74:X77"/>
    <mergeCell ref="H102:H105"/>
    <mergeCell ref="J102:J105"/>
    <mergeCell ref="B90:B93"/>
    <mergeCell ref="B94:B97"/>
    <mergeCell ref="D94:D97"/>
    <mergeCell ref="F94:F97"/>
    <mergeCell ref="J94:J97"/>
    <mergeCell ref="D98:D101"/>
    <mergeCell ref="F98:F101"/>
    <mergeCell ref="B98:B101"/>
    <mergeCell ref="B102:B105"/>
    <mergeCell ref="D102:D105"/>
    <mergeCell ref="F102:F105"/>
    <mergeCell ref="A86:A105"/>
    <mergeCell ref="B86:B89"/>
    <mergeCell ref="D86:D89"/>
    <mergeCell ref="F86:F89"/>
    <mergeCell ref="H86:H89"/>
    <mergeCell ref="D90:D93"/>
    <mergeCell ref="F90:F93"/>
    <mergeCell ref="H90:H93"/>
    <mergeCell ref="A46:A65"/>
    <mergeCell ref="F46:F49"/>
    <mergeCell ref="D54:D57"/>
    <mergeCell ref="D66:D69"/>
    <mergeCell ref="B54:B57"/>
    <mergeCell ref="B62:B65"/>
    <mergeCell ref="D62:D65"/>
    <mergeCell ref="D74:D77"/>
    <mergeCell ref="F62:F65"/>
    <mergeCell ref="F66:F69"/>
    <mergeCell ref="D70:D73"/>
    <mergeCell ref="F70:F72"/>
    <mergeCell ref="B46:B49"/>
    <mergeCell ref="B58:B61"/>
    <mergeCell ref="F50:F53"/>
    <mergeCell ref="A66:A85"/>
    <mergeCell ref="F54:F57"/>
    <mergeCell ref="D58:D61"/>
    <mergeCell ref="F58:F61"/>
    <mergeCell ref="AJ90:AJ93"/>
    <mergeCell ref="P90:P93"/>
    <mergeCell ref="AB82:AB85"/>
    <mergeCell ref="AJ86:AJ89"/>
    <mergeCell ref="X82:X85"/>
    <mergeCell ref="Z82:Z85"/>
    <mergeCell ref="X86:X89"/>
    <mergeCell ref="Z86:Z89"/>
    <mergeCell ref="AB86:AB89"/>
    <mergeCell ref="AD86:AD89"/>
    <mergeCell ref="AF86:AF89"/>
    <mergeCell ref="R86:R89"/>
    <mergeCell ref="V86:V89"/>
    <mergeCell ref="R90:R93"/>
    <mergeCell ref="Z90:Z93"/>
    <mergeCell ref="AB90:AB93"/>
    <mergeCell ref="AD90:AD93"/>
    <mergeCell ref="AF90:AF93"/>
    <mergeCell ref="V90:V93"/>
    <mergeCell ref="X90:X93"/>
    <mergeCell ref="AD82:AD85"/>
    <mergeCell ref="AJ102:AJ105"/>
    <mergeCell ref="T94:T97"/>
    <mergeCell ref="V94:V97"/>
    <mergeCell ref="X94:X97"/>
    <mergeCell ref="Z94:Z97"/>
    <mergeCell ref="AB94:AB97"/>
    <mergeCell ref="AD98:AD101"/>
    <mergeCell ref="AF98:AF101"/>
    <mergeCell ref="V98:V101"/>
    <mergeCell ref="V102:V105"/>
    <mergeCell ref="X102:X105"/>
    <mergeCell ref="Z102:Z105"/>
    <mergeCell ref="AB102:AB105"/>
    <mergeCell ref="AD102:AD105"/>
    <mergeCell ref="AF102:AF105"/>
    <mergeCell ref="AJ94:AJ97"/>
    <mergeCell ref="AJ98:AJ101"/>
    <mergeCell ref="P102:P105"/>
    <mergeCell ref="T102:T105"/>
    <mergeCell ref="R94:R97"/>
    <mergeCell ref="P94:P97"/>
    <mergeCell ref="P86:P89"/>
    <mergeCell ref="R82:R85"/>
    <mergeCell ref="R98:R101"/>
    <mergeCell ref="R102:R105"/>
    <mergeCell ref="Z98:Z101"/>
    <mergeCell ref="T90:T93"/>
    <mergeCell ref="P98:P101"/>
    <mergeCell ref="T98:T101"/>
    <mergeCell ref="X98:X101"/>
    <mergeCell ref="P82:P85"/>
    <mergeCell ref="T86:T89"/>
    <mergeCell ref="T82:T85"/>
    <mergeCell ref="V82:V85"/>
    <mergeCell ref="A26:A45"/>
    <mergeCell ref="B42:B45"/>
    <mergeCell ref="AJ46:AJ49"/>
    <mergeCell ref="AJ50:AJ53"/>
    <mergeCell ref="X42:X45"/>
    <mergeCell ref="Z42:Z45"/>
    <mergeCell ref="AB42:AB45"/>
    <mergeCell ref="AD42:AD45"/>
    <mergeCell ref="AF42:AF45"/>
    <mergeCell ref="AJ42:AJ45"/>
    <mergeCell ref="Z46:Z49"/>
    <mergeCell ref="AB46:AB49"/>
    <mergeCell ref="AD46:AD49"/>
    <mergeCell ref="AF46:AF49"/>
    <mergeCell ref="D50:D53"/>
    <mergeCell ref="H50:H53"/>
    <mergeCell ref="AD50:AD53"/>
    <mergeCell ref="AF50:AF53"/>
    <mergeCell ref="B50:B53"/>
    <mergeCell ref="Z38:Z41"/>
    <mergeCell ref="T34:T37"/>
    <mergeCell ref="T38:T41"/>
    <mergeCell ref="V38:V41"/>
    <mergeCell ref="B30:B33"/>
    <mergeCell ref="B34:B37"/>
    <mergeCell ref="D34:D37"/>
    <mergeCell ref="B38:B41"/>
    <mergeCell ref="Z50:Z53"/>
    <mergeCell ref="AB50:AB53"/>
    <mergeCell ref="Z66:Z69"/>
    <mergeCell ref="D38:D41"/>
    <mergeCell ref="D42:D45"/>
    <mergeCell ref="F38:F41"/>
    <mergeCell ref="F42:F45"/>
    <mergeCell ref="Z58:Z61"/>
    <mergeCell ref="AB58:AB61"/>
    <mergeCell ref="D46:D49"/>
    <mergeCell ref="H46:H49"/>
    <mergeCell ref="N38:N41"/>
    <mergeCell ref="P38:P41"/>
    <mergeCell ref="N42:N45"/>
    <mergeCell ref="R42:R45"/>
    <mergeCell ref="V42:V45"/>
    <mergeCell ref="N46:N49"/>
    <mergeCell ref="R46:R49"/>
    <mergeCell ref="J42:J45"/>
    <mergeCell ref="L42:L45"/>
    <mergeCell ref="V54:V57"/>
    <mergeCell ref="T70:T73"/>
    <mergeCell ref="V70:V73"/>
    <mergeCell ref="X70:X73"/>
    <mergeCell ref="J62:J65"/>
    <mergeCell ref="J70:J72"/>
    <mergeCell ref="P70:P73"/>
    <mergeCell ref="N62:N65"/>
    <mergeCell ref="R62:R65"/>
    <mergeCell ref="T62:T65"/>
    <mergeCell ref="V62:V65"/>
    <mergeCell ref="X66:X69"/>
    <mergeCell ref="J66:J69"/>
    <mergeCell ref="R66:R69"/>
    <mergeCell ref="T66:T69"/>
    <mergeCell ref="V66:V69"/>
    <mergeCell ref="X62:X65"/>
    <mergeCell ref="R50:R53"/>
    <mergeCell ref="T50:T53"/>
    <mergeCell ref="V50:V53"/>
    <mergeCell ref="N58:N61"/>
    <mergeCell ref="R58:R61"/>
    <mergeCell ref="T58:T61"/>
    <mergeCell ref="X50:X53"/>
    <mergeCell ref="T46:T49"/>
    <mergeCell ref="P50:P53"/>
    <mergeCell ref="P54:P57"/>
    <mergeCell ref="P58:P61"/>
    <mergeCell ref="V46:V49"/>
    <mergeCell ref="X46:X49"/>
    <mergeCell ref="T54:T57"/>
    <mergeCell ref="X26:X29"/>
    <mergeCell ref="Z26:Z29"/>
    <mergeCell ref="AG3:AH3"/>
    <mergeCell ref="AG4:AH4"/>
    <mergeCell ref="AG5:AH5"/>
    <mergeCell ref="AE3:AF3"/>
    <mergeCell ref="AE4:AF4"/>
    <mergeCell ref="AE5:AF5"/>
    <mergeCell ref="AA5:AB5"/>
    <mergeCell ref="AC3:AD3"/>
    <mergeCell ref="AC4:AD4"/>
    <mergeCell ref="AC5:AD5"/>
    <mergeCell ref="T42:T45"/>
    <mergeCell ref="X38:X41"/>
    <mergeCell ref="X54:X57"/>
    <mergeCell ref="T30:T33"/>
    <mergeCell ref="Z34:Z37"/>
    <mergeCell ref="AB34:AB37"/>
    <mergeCell ref="AD34:AD37"/>
    <mergeCell ref="AF34:AF37"/>
    <mergeCell ref="AJ6:AJ9"/>
    <mergeCell ref="AF6:AF9"/>
    <mergeCell ref="AJ10:AJ13"/>
    <mergeCell ref="X14:X17"/>
    <mergeCell ref="Z14:Z17"/>
    <mergeCell ref="Z10:Z13"/>
    <mergeCell ref="AB10:AB13"/>
    <mergeCell ref="AD10:AD13"/>
    <mergeCell ref="AF10:AF13"/>
    <mergeCell ref="AB14:AB17"/>
    <mergeCell ref="AD14:AD17"/>
    <mergeCell ref="AJ14:AJ17"/>
    <mergeCell ref="AF14:AF17"/>
    <mergeCell ref="AJ18:AJ21"/>
    <mergeCell ref="AJ22:AJ25"/>
    <mergeCell ref="AJ26:AJ29"/>
    <mergeCell ref="X30:X33"/>
    <mergeCell ref="Z30:Z33"/>
    <mergeCell ref="AB30:AB33"/>
    <mergeCell ref="AD30:AD33"/>
    <mergeCell ref="AF30:AF33"/>
    <mergeCell ref="AB38:AB41"/>
    <mergeCell ref="AD38:AD41"/>
    <mergeCell ref="AF38:AF41"/>
    <mergeCell ref="X34:X37"/>
    <mergeCell ref="Z54:Z57"/>
    <mergeCell ref="AF54:AF57"/>
    <mergeCell ref="AB54:AB57"/>
    <mergeCell ref="AD54:AD57"/>
    <mergeCell ref="AJ58:AJ61"/>
    <mergeCell ref="AD58:AD61"/>
    <mergeCell ref="AF58:AF61"/>
    <mergeCell ref="AC19:AE19"/>
    <mergeCell ref="AC20:AE20"/>
    <mergeCell ref="AC23:AE23"/>
    <mergeCell ref="AC24:AE24"/>
    <mergeCell ref="AF18:AF21"/>
    <mergeCell ref="AB22:AB25"/>
    <mergeCell ref="AD26:AD29"/>
    <mergeCell ref="AF26:AF29"/>
    <mergeCell ref="AF22:AF25"/>
    <mergeCell ref="AJ62:AJ65"/>
    <mergeCell ref="AJ30:AJ33"/>
    <mergeCell ref="AJ34:AJ37"/>
    <mergeCell ref="AJ38:AJ41"/>
    <mergeCell ref="AJ54:AJ57"/>
    <mergeCell ref="AJ66:AJ69"/>
    <mergeCell ref="AJ70:AJ73"/>
    <mergeCell ref="AJ82:AJ85"/>
    <mergeCell ref="AJ74:AJ77"/>
    <mergeCell ref="AJ78:AJ81"/>
  </mergeCells>
  <pageMargins left="0.23622047244094491" right="0.23622047244094491" top="0.74803149606299213" bottom="0.74803149606299213" header="0.31496062992125984" footer="0.31496062992125984"/>
  <pageSetup paperSize="9" scale="85" fitToWidth="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 курс</vt:lpstr>
      <vt:lpstr>3,4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pixolfun@gmail.com</cp:lastModifiedBy>
  <cp:lastPrinted>2025-10-11T05:32:08Z</cp:lastPrinted>
  <dcterms:created xsi:type="dcterms:W3CDTF">2024-01-16T12:56:03Z</dcterms:created>
  <dcterms:modified xsi:type="dcterms:W3CDTF">2025-10-11T05:32:19Z</dcterms:modified>
</cp:coreProperties>
</file>